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showInkAnnotation="0" codeName="ThisWorkbook"/>
  <xr:revisionPtr revIDLastSave="0" documentId="8_{4FE70158-D7D1-4FFB-A5FB-C5B42B2101EE}" xr6:coauthVersionLast="47" xr6:coauthVersionMax="47" xr10:uidLastSave="{00000000-0000-0000-0000-000000000000}"/>
  <bookViews>
    <workbookView xWindow="-12825" yWindow="-21720" windowWidth="51840" windowHeight="21240" xr2:uid="{00000000-000D-0000-FFFF-FFFF00000000}"/>
  </bookViews>
  <sheets>
    <sheet name="Cover" sheetId="1" r:id="rId1"/>
    <sheet name="Instructions" sheetId="20" r:id="rId2"/>
    <sheet name="Administration" sheetId="11" r:id="rId3"/>
    <sheet name="Contracts" sheetId="4" r:id="rId4"/>
    <sheet name="Glossary" sheetId="13" r:id="rId5"/>
    <sheet name="Dropdowns" sheetId="8" state="hidden" r:id="rId6"/>
  </sheets>
  <definedNames>
    <definedName name="_xlnm._FilterDatabase" localSheetId="3" hidden="1">Contracts!$A$18:$AA$18</definedName>
    <definedName name="_xlnm._FilterDatabase" localSheetId="4" hidden="1">Glossary!$A$2:$C$20</definedName>
    <definedName name="Agency_Name">Administration!#REF!</definedName>
    <definedName name="Agency_NZBN">Administration!#REF!</definedName>
    <definedName name="Category">Dropdowns!$J$3:$J$5</definedName>
    <definedName name="Competition">Dropdowns!#REF!</definedName>
    <definedName name="Contract">Dropdowns!$J$2:$J$5</definedName>
    <definedName name="Contracts">Dropdowns!$J$2:$J$7</definedName>
    <definedName name="Coverage">Dropdowns!#REF!</definedName>
    <definedName name="ExternalData_1" localSheetId="5" hidden="1">Dropdowns!#REF!</definedName>
    <definedName name="Outcome">Dropdowns!$H$2:$H$3</definedName>
    <definedName name="_xlnm.Print_Area" localSheetId="2">Administration!$A$1:$D$17</definedName>
    <definedName name="_xlnm.Print_Area" localSheetId="4">Glossary!$A:$C</definedName>
    <definedName name="Priority_Contracts">Dropdowns!$F$2:$F$5</definedName>
    <definedName name="Regions">Dropdowns!#REF!</definedName>
    <definedName name="Sensitivity">Dropdowns!$D$2:$D$5</definedName>
    <definedName name="Tender_Type">Dropdowns!#REF!</definedName>
    <definedName name="UNSPSC">Dropdowns!#REF!</definedName>
    <definedName name="Y_N">Dropdowns!$B$2:$B$3</definedName>
    <definedName name="Y_N_S">Dropdowns!$B$2:$B$4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1" i="4" l="1"/>
  <c r="X22" i="4"/>
  <c r="X23" i="4"/>
  <c r="X24" i="4"/>
  <c r="X25" i="4"/>
  <c r="X26" i="4"/>
  <c r="X27" i="4"/>
  <c r="X28" i="4"/>
  <c r="X29" i="4"/>
  <c r="X30" i="4"/>
  <c r="X31" i="4"/>
  <c r="X32" i="4"/>
  <c r="X33" i="4"/>
  <c r="X34" i="4"/>
  <c r="X35" i="4"/>
  <c r="X36" i="4"/>
  <c r="X39" i="4"/>
  <c r="X4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8" i="4"/>
  <c r="X89" i="4"/>
  <c r="X90" i="4"/>
  <c r="X91" i="4"/>
  <c r="X92" i="4"/>
  <c r="X93" i="4"/>
  <c r="X94" i="4"/>
  <c r="X95" i="4"/>
  <c r="X96" i="4"/>
  <c r="X97" i="4"/>
  <c r="X98" i="4"/>
  <c r="X99" i="4"/>
  <c r="X100" i="4"/>
  <c r="X101" i="4"/>
  <c r="X102" i="4"/>
  <c r="X103" i="4"/>
  <c r="X104" i="4"/>
  <c r="X105" i="4"/>
  <c r="X106" i="4"/>
  <c r="X107" i="4"/>
  <c r="X108" i="4"/>
  <c r="X109" i="4"/>
  <c r="X110" i="4"/>
  <c r="X111" i="4"/>
  <c r="X112" i="4"/>
  <c r="X113" i="4"/>
  <c r="X114" i="4"/>
  <c r="X115" i="4"/>
  <c r="X116" i="4"/>
  <c r="X117" i="4"/>
  <c r="X118" i="4"/>
  <c r="X119" i="4"/>
  <c r="X120" i="4"/>
  <c r="X121" i="4"/>
  <c r="X122" i="4"/>
  <c r="X123" i="4"/>
  <c r="X124" i="4"/>
  <c r="X125" i="4"/>
  <c r="X126" i="4"/>
  <c r="X127" i="4"/>
  <c r="X128" i="4"/>
  <c r="X129" i="4"/>
  <c r="X130" i="4"/>
  <c r="X131" i="4"/>
  <c r="X132" i="4"/>
  <c r="X133" i="4"/>
  <c r="X134" i="4"/>
  <c r="X135" i="4"/>
  <c r="X136" i="4"/>
  <c r="X137" i="4"/>
  <c r="X138" i="4"/>
  <c r="X139" i="4"/>
  <c r="X140" i="4"/>
  <c r="X141" i="4"/>
  <c r="X142" i="4"/>
  <c r="X143" i="4"/>
  <c r="X144" i="4"/>
  <c r="X145" i="4"/>
  <c r="X146" i="4"/>
  <c r="X147" i="4"/>
  <c r="X148" i="4"/>
  <c r="X149" i="4"/>
  <c r="X150" i="4"/>
  <c r="X151" i="4"/>
  <c r="X152" i="4"/>
  <c r="X154" i="4"/>
  <c r="X155" i="4"/>
  <c r="X156" i="4"/>
  <c r="X157" i="4"/>
  <c r="X158" i="4"/>
  <c r="X159" i="4"/>
  <c r="X160" i="4"/>
  <c r="X161" i="4"/>
  <c r="X162" i="4"/>
  <c r="X163" i="4"/>
  <c r="X164" i="4"/>
  <c r="X165" i="4"/>
  <c r="X166" i="4"/>
  <c r="X167" i="4"/>
  <c r="X168" i="4"/>
  <c r="X169" i="4"/>
  <c r="X170" i="4"/>
  <c r="X171" i="4"/>
  <c r="X172" i="4"/>
  <c r="X173" i="4"/>
  <c r="X174" i="4"/>
  <c r="X175" i="4"/>
  <c r="X176" i="4"/>
  <c r="X177" i="4"/>
  <c r="X178" i="4"/>
  <c r="X179" i="4"/>
  <c r="X180" i="4"/>
  <c r="X181" i="4"/>
  <c r="X182" i="4"/>
  <c r="X183" i="4"/>
  <c r="X184" i="4"/>
  <c r="X185" i="4"/>
  <c r="X186" i="4"/>
  <c r="X187" i="4"/>
  <c r="X188" i="4"/>
  <c r="X189" i="4"/>
  <c r="X190" i="4"/>
  <c r="X191" i="4"/>
  <c r="X192" i="4"/>
  <c r="X193" i="4"/>
  <c r="X194" i="4"/>
  <c r="X195" i="4"/>
  <c r="X196" i="4"/>
  <c r="X197" i="4"/>
  <c r="X198" i="4"/>
  <c r="X199" i="4"/>
  <c r="X200" i="4"/>
  <c r="X201" i="4"/>
  <c r="X202" i="4"/>
  <c r="X203" i="4"/>
  <c r="X204" i="4"/>
  <c r="X205" i="4"/>
  <c r="X206" i="4"/>
  <c r="X207" i="4"/>
  <c r="X208" i="4"/>
  <c r="X209" i="4"/>
  <c r="X210" i="4"/>
  <c r="X211" i="4"/>
  <c r="X212" i="4"/>
  <c r="X213" i="4"/>
  <c r="X214" i="4"/>
  <c r="X215" i="4"/>
  <c r="X216" i="4"/>
  <c r="X217" i="4"/>
  <c r="X218" i="4"/>
  <c r="X219" i="4"/>
  <c r="X220" i="4"/>
  <c r="X221" i="4"/>
  <c r="X222" i="4"/>
  <c r="X223" i="4"/>
  <c r="X224" i="4"/>
  <c r="X225" i="4"/>
  <c r="X226" i="4"/>
  <c r="X227" i="4"/>
  <c r="X228" i="4"/>
  <c r="X229" i="4"/>
  <c r="X230" i="4"/>
  <c r="X231" i="4"/>
  <c r="X232" i="4"/>
  <c r="X233" i="4"/>
  <c r="X234" i="4"/>
  <c r="X235" i="4"/>
  <c r="X236" i="4"/>
  <c r="X237" i="4"/>
  <c r="X238" i="4"/>
  <c r="X239" i="4"/>
  <c r="X240" i="4"/>
  <c r="X241" i="4"/>
  <c r="X242" i="4"/>
  <c r="X243" i="4"/>
  <c r="X244" i="4"/>
  <c r="X245" i="4"/>
  <c r="X246" i="4"/>
  <c r="X247" i="4"/>
  <c r="X248" i="4"/>
  <c r="X249" i="4"/>
  <c r="X250" i="4"/>
  <c r="X251" i="4"/>
  <c r="X252" i="4"/>
  <c r="X253" i="4"/>
  <c r="X254" i="4"/>
  <c r="X255" i="4"/>
  <c r="X256" i="4"/>
  <c r="X257" i="4"/>
  <c r="X258" i="4"/>
  <c r="X259" i="4"/>
  <c r="X260" i="4"/>
  <c r="X261" i="4"/>
  <c r="X262" i="4"/>
  <c r="X263" i="4"/>
  <c r="X264" i="4"/>
  <c r="X265" i="4"/>
  <c r="X266" i="4"/>
  <c r="X267" i="4"/>
  <c r="X268" i="4"/>
  <c r="X269" i="4"/>
  <c r="X272" i="4"/>
  <c r="X273" i="4"/>
  <c r="X274" i="4"/>
  <c r="X275" i="4"/>
  <c r="X276" i="4"/>
  <c r="X277" i="4"/>
  <c r="X278" i="4"/>
  <c r="X279" i="4"/>
  <c r="X280" i="4"/>
  <c r="X281" i="4"/>
  <c r="X282" i="4"/>
  <c r="X283" i="4"/>
  <c r="X284" i="4"/>
  <c r="X285" i="4"/>
  <c r="X286" i="4"/>
  <c r="X287" i="4"/>
  <c r="X288" i="4"/>
  <c r="X289" i="4"/>
  <c r="X290" i="4"/>
  <c r="X291" i="4"/>
  <c r="X292" i="4"/>
  <c r="X293" i="4"/>
  <c r="X294" i="4"/>
  <c r="X295" i="4"/>
  <c r="X296" i="4"/>
  <c r="X297" i="4"/>
  <c r="X298" i="4"/>
  <c r="X299" i="4"/>
  <c r="X300" i="4"/>
  <c r="X301" i="4"/>
  <c r="X302" i="4"/>
  <c r="X303" i="4"/>
  <c r="X304" i="4"/>
  <c r="X305" i="4"/>
  <c r="X306" i="4"/>
  <c r="X307" i="4"/>
  <c r="X308" i="4"/>
  <c r="X309" i="4"/>
  <c r="X310" i="4"/>
  <c r="X311" i="4"/>
  <c r="X312" i="4"/>
  <c r="X313" i="4"/>
  <c r="X314" i="4"/>
  <c r="X315" i="4"/>
  <c r="X316" i="4"/>
  <c r="X317" i="4"/>
  <c r="X318" i="4"/>
  <c r="X319" i="4"/>
  <c r="X320" i="4"/>
  <c r="X321" i="4"/>
  <c r="X322" i="4"/>
  <c r="X323" i="4"/>
  <c r="X324" i="4"/>
  <c r="X325" i="4"/>
  <c r="X326" i="4"/>
  <c r="X327" i="4"/>
  <c r="X328" i="4"/>
  <c r="X329" i="4"/>
  <c r="X330" i="4"/>
  <c r="X331" i="4"/>
  <c r="X332" i="4"/>
  <c r="X333" i="4"/>
  <c r="X334" i="4"/>
  <c r="X335" i="4"/>
  <c r="X336" i="4"/>
  <c r="X337" i="4"/>
  <c r="X338" i="4"/>
  <c r="X339" i="4"/>
  <c r="X340" i="4"/>
  <c r="R20" i="4"/>
  <c r="S20" i="4"/>
  <c r="T20" i="4"/>
  <c r="U20" i="4"/>
  <c r="V20" i="4"/>
  <c r="W20" i="4"/>
  <c r="Y20" i="4"/>
  <c r="R21" i="4"/>
  <c r="S21" i="4"/>
  <c r="T21" i="4"/>
  <c r="U21" i="4"/>
  <c r="V21" i="4"/>
  <c r="W21" i="4"/>
  <c r="Y21" i="4"/>
  <c r="R22" i="4"/>
  <c r="S22" i="4"/>
  <c r="T22" i="4"/>
  <c r="U22" i="4"/>
  <c r="V22" i="4"/>
  <c r="W22" i="4"/>
  <c r="Y22" i="4"/>
  <c r="D7" i="11"/>
  <c r="Y195" i="4"/>
  <c r="Y188" i="4"/>
  <c r="Y189" i="4"/>
  <c r="Y190" i="4"/>
  <c r="Y191" i="4"/>
  <c r="Y192" i="4"/>
  <c r="Y193" i="4"/>
  <c r="Y194" i="4"/>
  <c r="Y125" i="4"/>
  <c r="Y126" i="4"/>
  <c r="Y127" i="4"/>
  <c r="Y128" i="4"/>
  <c r="Y129" i="4"/>
  <c r="Y130" i="4"/>
  <c r="Y131" i="4"/>
  <c r="Y132" i="4"/>
  <c r="Y133" i="4"/>
  <c r="Y134" i="4"/>
  <c r="Y135" i="4"/>
  <c r="Y136" i="4"/>
  <c r="Y137" i="4"/>
  <c r="Y138" i="4"/>
  <c r="Y139" i="4"/>
  <c r="Y140" i="4"/>
  <c r="Y141" i="4"/>
  <c r="Y142" i="4"/>
  <c r="Y143" i="4"/>
  <c r="Y144" i="4"/>
  <c r="Y145" i="4"/>
  <c r="Y146" i="4"/>
  <c r="Y147" i="4"/>
  <c r="Y148" i="4"/>
  <c r="Y149" i="4"/>
  <c r="Y150" i="4"/>
  <c r="Y151" i="4"/>
  <c r="Y152" i="4"/>
  <c r="Y153" i="4"/>
  <c r="Y154" i="4"/>
  <c r="Y155" i="4"/>
  <c r="Y156" i="4"/>
  <c r="Y157" i="4"/>
  <c r="Y158" i="4"/>
  <c r="Y159" i="4"/>
  <c r="Y160" i="4"/>
  <c r="Y161" i="4"/>
  <c r="Y162" i="4"/>
  <c r="Y163" i="4"/>
  <c r="Y164" i="4"/>
  <c r="Y165" i="4"/>
  <c r="Y166" i="4"/>
  <c r="Y167" i="4"/>
  <c r="Y168" i="4"/>
  <c r="Y169" i="4"/>
  <c r="Y170" i="4"/>
  <c r="Y171" i="4"/>
  <c r="Y172" i="4"/>
  <c r="Y173" i="4"/>
  <c r="Y174" i="4"/>
  <c r="Y175" i="4"/>
  <c r="Y176" i="4"/>
  <c r="Y177" i="4"/>
  <c r="Y178" i="4"/>
  <c r="Y179" i="4"/>
  <c r="Y180" i="4"/>
  <c r="Y181" i="4"/>
  <c r="Y182" i="4"/>
  <c r="Y183" i="4"/>
  <c r="Y184" i="4"/>
  <c r="Y185" i="4"/>
  <c r="Y186" i="4"/>
  <c r="Y187" i="4"/>
  <c r="Y23" i="4"/>
  <c r="Y24" i="4"/>
  <c r="Y25" i="4"/>
  <c r="Y26" i="4"/>
  <c r="Y27" i="4"/>
  <c r="Y28" i="4"/>
  <c r="Y29" i="4"/>
  <c r="Y30" i="4"/>
  <c r="Y31" i="4"/>
  <c r="Y32" i="4"/>
  <c r="Y33" i="4"/>
  <c r="Y34" i="4"/>
  <c r="Y35" i="4"/>
  <c r="Y36" i="4"/>
  <c r="Y39" i="4"/>
  <c r="Y40"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8" i="4"/>
  <c r="Y89" i="4"/>
  <c r="Y90" i="4"/>
  <c r="Y91" i="4"/>
  <c r="Y92" i="4"/>
  <c r="Y93" i="4"/>
  <c r="Y94" i="4"/>
  <c r="Y95" i="4"/>
  <c r="Y96" i="4"/>
  <c r="Y97" i="4"/>
  <c r="Y98" i="4"/>
  <c r="Y99" i="4"/>
  <c r="Y100" i="4"/>
  <c r="Y101" i="4"/>
  <c r="Y102" i="4"/>
  <c r="Y103" i="4"/>
  <c r="Y104" i="4"/>
  <c r="Y105" i="4"/>
  <c r="Y106" i="4"/>
  <c r="Y107" i="4"/>
  <c r="Y108" i="4"/>
  <c r="Y109" i="4"/>
  <c r="Y110" i="4"/>
  <c r="Y111" i="4"/>
  <c r="Y112" i="4"/>
  <c r="Y113" i="4"/>
  <c r="Y114" i="4"/>
  <c r="Y115" i="4"/>
  <c r="Y116" i="4"/>
  <c r="Y117" i="4"/>
  <c r="Y118" i="4"/>
  <c r="Y119" i="4"/>
  <c r="Y120" i="4"/>
  <c r="Y121" i="4"/>
  <c r="Y122" i="4"/>
  <c r="Y123" i="4"/>
  <c r="Y124" i="4"/>
  <c r="R77" i="4"/>
  <c r="S77" i="4"/>
  <c r="T77" i="4"/>
  <c r="U77" i="4"/>
  <c r="V77" i="4"/>
  <c r="W77" i="4"/>
  <c r="R78" i="4"/>
  <c r="S78" i="4"/>
  <c r="T78" i="4"/>
  <c r="U78" i="4"/>
  <c r="V78" i="4"/>
  <c r="W78" i="4"/>
  <c r="R79" i="4"/>
  <c r="S79" i="4"/>
  <c r="T79" i="4"/>
  <c r="U79" i="4"/>
  <c r="V79" i="4"/>
  <c r="W79" i="4"/>
  <c r="R80" i="4"/>
  <c r="S80" i="4"/>
  <c r="T80" i="4"/>
  <c r="U80" i="4"/>
  <c r="V80" i="4"/>
  <c r="W80" i="4"/>
  <c r="R81" i="4"/>
  <c r="S81" i="4"/>
  <c r="T81" i="4"/>
  <c r="U81" i="4"/>
  <c r="V81" i="4"/>
  <c r="W81" i="4"/>
  <c r="R82" i="4"/>
  <c r="S82" i="4"/>
  <c r="T82" i="4"/>
  <c r="U82" i="4"/>
  <c r="V82" i="4"/>
  <c r="W82" i="4"/>
  <c r="R83" i="4"/>
  <c r="S83" i="4"/>
  <c r="T83" i="4"/>
  <c r="U83" i="4"/>
  <c r="V83" i="4"/>
  <c r="W83" i="4"/>
  <c r="R84" i="4"/>
  <c r="S84" i="4"/>
  <c r="T84" i="4"/>
  <c r="U84" i="4"/>
  <c r="V84" i="4"/>
  <c r="W84" i="4"/>
  <c r="R85" i="4"/>
  <c r="S85" i="4"/>
  <c r="T85" i="4"/>
  <c r="U85" i="4"/>
  <c r="V85" i="4"/>
  <c r="W85" i="4"/>
  <c r="R86" i="4"/>
  <c r="S86" i="4"/>
  <c r="T86" i="4"/>
  <c r="U86" i="4"/>
  <c r="V86" i="4"/>
  <c r="W86" i="4"/>
  <c r="R87" i="4"/>
  <c r="S87" i="4"/>
  <c r="T87" i="4"/>
  <c r="U87" i="4"/>
  <c r="V87" i="4"/>
  <c r="W87" i="4"/>
  <c r="R88" i="4"/>
  <c r="S88" i="4"/>
  <c r="T88" i="4"/>
  <c r="U88" i="4"/>
  <c r="V88" i="4"/>
  <c r="W88" i="4"/>
  <c r="R89" i="4"/>
  <c r="S89" i="4"/>
  <c r="T89" i="4"/>
  <c r="U89" i="4"/>
  <c r="V89" i="4"/>
  <c r="W89" i="4"/>
  <c r="R90" i="4"/>
  <c r="S90" i="4"/>
  <c r="T90" i="4"/>
  <c r="U90" i="4"/>
  <c r="V90" i="4"/>
  <c r="W90" i="4"/>
  <c r="R91" i="4"/>
  <c r="S91" i="4"/>
  <c r="T91" i="4"/>
  <c r="U91" i="4"/>
  <c r="V91" i="4"/>
  <c r="W91" i="4"/>
  <c r="R92" i="4"/>
  <c r="S92" i="4"/>
  <c r="T92" i="4"/>
  <c r="U92" i="4"/>
  <c r="V92" i="4"/>
  <c r="W92" i="4"/>
  <c r="R93" i="4"/>
  <c r="S93" i="4"/>
  <c r="T93" i="4"/>
  <c r="U93" i="4"/>
  <c r="V93" i="4"/>
  <c r="W93" i="4"/>
  <c r="R94" i="4"/>
  <c r="S94" i="4"/>
  <c r="T94" i="4"/>
  <c r="U94" i="4"/>
  <c r="V94" i="4"/>
  <c r="W94" i="4"/>
  <c r="R95" i="4"/>
  <c r="S95" i="4"/>
  <c r="T95" i="4"/>
  <c r="U95" i="4"/>
  <c r="V95" i="4"/>
  <c r="W95" i="4"/>
  <c r="R96" i="4"/>
  <c r="S96" i="4"/>
  <c r="T96" i="4"/>
  <c r="U96" i="4"/>
  <c r="V96" i="4"/>
  <c r="W96" i="4"/>
  <c r="R97" i="4"/>
  <c r="S97" i="4"/>
  <c r="T97" i="4"/>
  <c r="U97" i="4"/>
  <c r="V97" i="4"/>
  <c r="W97" i="4"/>
  <c r="R98" i="4"/>
  <c r="S98" i="4"/>
  <c r="T98" i="4"/>
  <c r="U98" i="4"/>
  <c r="V98" i="4"/>
  <c r="W98" i="4"/>
  <c r="R99" i="4"/>
  <c r="S99" i="4"/>
  <c r="T99" i="4"/>
  <c r="U99" i="4"/>
  <c r="V99" i="4"/>
  <c r="W99" i="4"/>
  <c r="R100" i="4"/>
  <c r="S100" i="4"/>
  <c r="T100" i="4"/>
  <c r="U100" i="4"/>
  <c r="V100" i="4"/>
  <c r="W100" i="4"/>
  <c r="R101" i="4"/>
  <c r="S101" i="4"/>
  <c r="T101" i="4"/>
  <c r="U101" i="4"/>
  <c r="V101" i="4"/>
  <c r="W101" i="4"/>
  <c r="R102" i="4"/>
  <c r="S102" i="4"/>
  <c r="T102" i="4"/>
  <c r="U102" i="4"/>
  <c r="V102" i="4"/>
  <c r="W102" i="4"/>
  <c r="R103" i="4"/>
  <c r="S103" i="4"/>
  <c r="T103" i="4"/>
  <c r="U103" i="4"/>
  <c r="V103" i="4"/>
  <c r="W103" i="4"/>
  <c r="R104" i="4"/>
  <c r="S104" i="4"/>
  <c r="T104" i="4"/>
  <c r="U104" i="4"/>
  <c r="V104" i="4"/>
  <c r="W104" i="4"/>
  <c r="R105" i="4"/>
  <c r="S105" i="4"/>
  <c r="T105" i="4"/>
  <c r="U105" i="4"/>
  <c r="V105" i="4"/>
  <c r="W105" i="4"/>
  <c r="R106" i="4"/>
  <c r="S106" i="4"/>
  <c r="T106" i="4"/>
  <c r="U106" i="4"/>
  <c r="V106" i="4"/>
  <c r="W106" i="4"/>
  <c r="R107" i="4"/>
  <c r="S107" i="4"/>
  <c r="T107" i="4"/>
  <c r="U107" i="4"/>
  <c r="V107" i="4"/>
  <c r="W107" i="4"/>
  <c r="R108" i="4"/>
  <c r="S108" i="4"/>
  <c r="T108" i="4"/>
  <c r="U108" i="4"/>
  <c r="V108" i="4"/>
  <c r="W108" i="4"/>
  <c r="R109" i="4"/>
  <c r="S109" i="4"/>
  <c r="T109" i="4"/>
  <c r="U109" i="4"/>
  <c r="V109" i="4"/>
  <c r="W109" i="4"/>
  <c r="R110" i="4"/>
  <c r="S110" i="4"/>
  <c r="T110" i="4"/>
  <c r="U110" i="4"/>
  <c r="V110" i="4"/>
  <c r="W110" i="4"/>
  <c r="R111" i="4"/>
  <c r="S111" i="4"/>
  <c r="T111" i="4"/>
  <c r="U111" i="4"/>
  <c r="V111" i="4"/>
  <c r="W111" i="4"/>
  <c r="R112" i="4"/>
  <c r="S112" i="4"/>
  <c r="T112" i="4"/>
  <c r="U112" i="4"/>
  <c r="V112" i="4"/>
  <c r="W112" i="4"/>
  <c r="R113" i="4"/>
  <c r="S113" i="4"/>
  <c r="T113" i="4"/>
  <c r="U113" i="4"/>
  <c r="V113" i="4"/>
  <c r="W113" i="4"/>
  <c r="R114" i="4"/>
  <c r="S114" i="4"/>
  <c r="T114" i="4"/>
  <c r="U114" i="4"/>
  <c r="V114" i="4"/>
  <c r="W114" i="4"/>
  <c r="R115" i="4"/>
  <c r="S115" i="4"/>
  <c r="T115" i="4"/>
  <c r="U115" i="4"/>
  <c r="V115" i="4"/>
  <c r="W115" i="4"/>
  <c r="R116" i="4"/>
  <c r="S116" i="4"/>
  <c r="T116" i="4"/>
  <c r="U116" i="4"/>
  <c r="V116" i="4"/>
  <c r="W116" i="4"/>
  <c r="R117" i="4"/>
  <c r="S117" i="4"/>
  <c r="T117" i="4"/>
  <c r="U117" i="4"/>
  <c r="V117" i="4"/>
  <c r="W117" i="4"/>
  <c r="R118" i="4"/>
  <c r="S118" i="4"/>
  <c r="T118" i="4"/>
  <c r="U118" i="4"/>
  <c r="V118" i="4"/>
  <c r="W118" i="4"/>
  <c r="R119" i="4"/>
  <c r="S119" i="4"/>
  <c r="T119" i="4"/>
  <c r="U119" i="4"/>
  <c r="V119" i="4"/>
  <c r="W119" i="4"/>
  <c r="R120" i="4"/>
  <c r="S120" i="4"/>
  <c r="T120" i="4"/>
  <c r="U120" i="4"/>
  <c r="V120" i="4"/>
  <c r="W120" i="4"/>
  <c r="R121" i="4"/>
  <c r="S121" i="4"/>
  <c r="T121" i="4"/>
  <c r="U121" i="4"/>
  <c r="V121" i="4"/>
  <c r="W121" i="4"/>
  <c r="R122" i="4"/>
  <c r="S122" i="4"/>
  <c r="T122" i="4"/>
  <c r="U122" i="4"/>
  <c r="V122" i="4"/>
  <c r="W122" i="4"/>
  <c r="R123" i="4"/>
  <c r="S123" i="4"/>
  <c r="T123" i="4"/>
  <c r="U123" i="4"/>
  <c r="V123" i="4"/>
  <c r="W123" i="4"/>
  <c r="R124" i="4"/>
  <c r="S124" i="4"/>
  <c r="T124" i="4"/>
  <c r="U124" i="4"/>
  <c r="V124" i="4"/>
  <c r="W124" i="4"/>
  <c r="R125" i="4"/>
  <c r="S125" i="4"/>
  <c r="T125" i="4"/>
  <c r="U125" i="4"/>
  <c r="V125" i="4"/>
  <c r="W125" i="4"/>
  <c r="R126" i="4"/>
  <c r="S126" i="4"/>
  <c r="T126" i="4"/>
  <c r="U126" i="4"/>
  <c r="V126" i="4"/>
  <c r="W126" i="4"/>
  <c r="R127" i="4"/>
  <c r="S127" i="4"/>
  <c r="T127" i="4"/>
  <c r="U127" i="4"/>
  <c r="V127" i="4"/>
  <c r="W127" i="4"/>
  <c r="R128" i="4"/>
  <c r="S128" i="4"/>
  <c r="T128" i="4"/>
  <c r="U128" i="4"/>
  <c r="V128" i="4"/>
  <c r="W128" i="4"/>
  <c r="R129" i="4"/>
  <c r="S129" i="4"/>
  <c r="T129" i="4"/>
  <c r="U129" i="4"/>
  <c r="V129" i="4"/>
  <c r="W129" i="4"/>
  <c r="R130" i="4"/>
  <c r="S130" i="4"/>
  <c r="T130" i="4"/>
  <c r="U130" i="4"/>
  <c r="V130" i="4"/>
  <c r="W130" i="4"/>
  <c r="R131" i="4"/>
  <c r="S131" i="4"/>
  <c r="T131" i="4"/>
  <c r="U131" i="4"/>
  <c r="V131" i="4"/>
  <c r="W131" i="4"/>
  <c r="R132" i="4"/>
  <c r="S132" i="4"/>
  <c r="T132" i="4"/>
  <c r="U132" i="4"/>
  <c r="V132" i="4"/>
  <c r="W132" i="4"/>
  <c r="R133" i="4"/>
  <c r="S133" i="4"/>
  <c r="T133" i="4"/>
  <c r="U133" i="4"/>
  <c r="V133" i="4"/>
  <c r="W133" i="4"/>
  <c r="R134" i="4"/>
  <c r="S134" i="4"/>
  <c r="T134" i="4"/>
  <c r="U134" i="4"/>
  <c r="V134" i="4"/>
  <c r="W134" i="4"/>
  <c r="R135" i="4"/>
  <c r="S135" i="4"/>
  <c r="T135" i="4"/>
  <c r="U135" i="4"/>
  <c r="V135" i="4"/>
  <c r="W135" i="4"/>
  <c r="R136" i="4"/>
  <c r="S136" i="4"/>
  <c r="T136" i="4"/>
  <c r="U136" i="4"/>
  <c r="V136" i="4"/>
  <c r="W136" i="4"/>
  <c r="R137" i="4"/>
  <c r="S137" i="4"/>
  <c r="T137" i="4"/>
  <c r="U137" i="4"/>
  <c r="V137" i="4"/>
  <c r="W137" i="4"/>
  <c r="R138" i="4"/>
  <c r="S138" i="4"/>
  <c r="T138" i="4"/>
  <c r="U138" i="4"/>
  <c r="V138" i="4"/>
  <c r="W138" i="4"/>
  <c r="R139" i="4"/>
  <c r="S139" i="4"/>
  <c r="T139" i="4"/>
  <c r="U139" i="4"/>
  <c r="V139" i="4"/>
  <c r="W139" i="4"/>
  <c r="R140" i="4"/>
  <c r="S140" i="4"/>
  <c r="T140" i="4"/>
  <c r="U140" i="4"/>
  <c r="V140" i="4"/>
  <c r="W140" i="4"/>
  <c r="R141" i="4"/>
  <c r="S141" i="4"/>
  <c r="T141" i="4"/>
  <c r="U141" i="4"/>
  <c r="V141" i="4"/>
  <c r="W141" i="4"/>
  <c r="R142" i="4"/>
  <c r="S142" i="4"/>
  <c r="T142" i="4"/>
  <c r="U142" i="4"/>
  <c r="V142" i="4"/>
  <c r="W142" i="4"/>
  <c r="R143" i="4"/>
  <c r="S143" i="4"/>
  <c r="T143" i="4"/>
  <c r="U143" i="4"/>
  <c r="V143" i="4"/>
  <c r="W143" i="4"/>
  <c r="R144" i="4"/>
  <c r="S144" i="4"/>
  <c r="T144" i="4"/>
  <c r="U144" i="4"/>
  <c r="V144" i="4"/>
  <c r="W144" i="4"/>
  <c r="R145" i="4"/>
  <c r="S145" i="4"/>
  <c r="T145" i="4"/>
  <c r="U145" i="4"/>
  <c r="V145" i="4"/>
  <c r="W145" i="4"/>
  <c r="R146" i="4"/>
  <c r="S146" i="4"/>
  <c r="T146" i="4"/>
  <c r="U146" i="4"/>
  <c r="V146" i="4"/>
  <c r="W146" i="4"/>
  <c r="R147" i="4"/>
  <c r="S147" i="4"/>
  <c r="T147" i="4"/>
  <c r="U147" i="4"/>
  <c r="V147" i="4"/>
  <c r="W147" i="4"/>
  <c r="R148" i="4"/>
  <c r="S148" i="4"/>
  <c r="T148" i="4"/>
  <c r="U148" i="4"/>
  <c r="V148" i="4"/>
  <c r="W148" i="4"/>
  <c r="R149" i="4"/>
  <c r="S149" i="4"/>
  <c r="T149" i="4"/>
  <c r="U149" i="4"/>
  <c r="V149" i="4"/>
  <c r="W149" i="4"/>
  <c r="R150" i="4"/>
  <c r="S150" i="4"/>
  <c r="T150" i="4"/>
  <c r="U150" i="4"/>
  <c r="V150" i="4"/>
  <c r="W150" i="4"/>
  <c r="R151" i="4"/>
  <c r="S151" i="4"/>
  <c r="T151" i="4"/>
  <c r="U151" i="4"/>
  <c r="V151" i="4"/>
  <c r="W151" i="4"/>
  <c r="R152" i="4"/>
  <c r="S152" i="4"/>
  <c r="T152" i="4"/>
  <c r="U152" i="4"/>
  <c r="V152" i="4"/>
  <c r="W152" i="4"/>
  <c r="R153" i="4"/>
  <c r="S153" i="4"/>
  <c r="T153" i="4"/>
  <c r="U153" i="4"/>
  <c r="V153" i="4"/>
  <c r="W153" i="4"/>
  <c r="R154" i="4"/>
  <c r="S154" i="4"/>
  <c r="T154" i="4"/>
  <c r="U154" i="4"/>
  <c r="V154" i="4"/>
  <c r="W154" i="4"/>
  <c r="R155" i="4"/>
  <c r="S155" i="4"/>
  <c r="T155" i="4"/>
  <c r="U155" i="4"/>
  <c r="V155" i="4"/>
  <c r="W155" i="4"/>
  <c r="R156" i="4"/>
  <c r="S156" i="4"/>
  <c r="T156" i="4"/>
  <c r="U156" i="4"/>
  <c r="V156" i="4"/>
  <c r="W156" i="4"/>
  <c r="R157" i="4"/>
  <c r="S157" i="4"/>
  <c r="T157" i="4"/>
  <c r="U157" i="4"/>
  <c r="V157" i="4"/>
  <c r="W157" i="4"/>
  <c r="R158" i="4"/>
  <c r="S158" i="4"/>
  <c r="T158" i="4"/>
  <c r="U158" i="4"/>
  <c r="V158" i="4"/>
  <c r="W158" i="4"/>
  <c r="R159" i="4"/>
  <c r="S159" i="4"/>
  <c r="T159" i="4"/>
  <c r="U159" i="4"/>
  <c r="V159" i="4"/>
  <c r="W159" i="4"/>
  <c r="R160" i="4"/>
  <c r="S160" i="4"/>
  <c r="T160" i="4"/>
  <c r="U160" i="4"/>
  <c r="V160" i="4"/>
  <c r="W160" i="4"/>
  <c r="R161" i="4"/>
  <c r="S161" i="4"/>
  <c r="T161" i="4"/>
  <c r="U161" i="4"/>
  <c r="V161" i="4"/>
  <c r="W161" i="4"/>
  <c r="R162" i="4"/>
  <c r="S162" i="4"/>
  <c r="T162" i="4"/>
  <c r="U162" i="4"/>
  <c r="V162" i="4"/>
  <c r="W162" i="4"/>
  <c r="R163" i="4"/>
  <c r="S163" i="4"/>
  <c r="T163" i="4"/>
  <c r="U163" i="4"/>
  <c r="V163" i="4"/>
  <c r="W163" i="4"/>
  <c r="R164" i="4"/>
  <c r="S164" i="4"/>
  <c r="T164" i="4"/>
  <c r="U164" i="4"/>
  <c r="V164" i="4"/>
  <c r="W164" i="4"/>
  <c r="R165" i="4"/>
  <c r="S165" i="4"/>
  <c r="T165" i="4"/>
  <c r="U165" i="4"/>
  <c r="V165" i="4"/>
  <c r="W165" i="4"/>
  <c r="R166" i="4"/>
  <c r="S166" i="4"/>
  <c r="T166" i="4"/>
  <c r="U166" i="4"/>
  <c r="V166" i="4"/>
  <c r="W166" i="4"/>
  <c r="R167" i="4"/>
  <c r="S167" i="4"/>
  <c r="T167" i="4"/>
  <c r="U167" i="4"/>
  <c r="V167" i="4"/>
  <c r="W167" i="4"/>
  <c r="R168" i="4"/>
  <c r="S168" i="4"/>
  <c r="T168" i="4"/>
  <c r="U168" i="4"/>
  <c r="V168" i="4"/>
  <c r="W168" i="4"/>
  <c r="R169" i="4"/>
  <c r="S169" i="4"/>
  <c r="T169" i="4"/>
  <c r="U169" i="4"/>
  <c r="V169" i="4"/>
  <c r="W169" i="4"/>
  <c r="R170" i="4"/>
  <c r="S170" i="4"/>
  <c r="T170" i="4"/>
  <c r="U170" i="4"/>
  <c r="V170" i="4"/>
  <c r="W170" i="4"/>
  <c r="R171" i="4"/>
  <c r="S171" i="4"/>
  <c r="T171" i="4"/>
  <c r="U171" i="4"/>
  <c r="V171" i="4"/>
  <c r="W171" i="4"/>
  <c r="R172" i="4"/>
  <c r="S172" i="4"/>
  <c r="T172" i="4"/>
  <c r="U172" i="4"/>
  <c r="V172" i="4"/>
  <c r="W172" i="4"/>
  <c r="R173" i="4"/>
  <c r="S173" i="4"/>
  <c r="T173" i="4"/>
  <c r="U173" i="4"/>
  <c r="V173" i="4"/>
  <c r="W173" i="4"/>
  <c r="R174" i="4"/>
  <c r="S174" i="4"/>
  <c r="T174" i="4"/>
  <c r="U174" i="4"/>
  <c r="V174" i="4"/>
  <c r="W174" i="4"/>
  <c r="R175" i="4"/>
  <c r="S175" i="4"/>
  <c r="T175" i="4"/>
  <c r="U175" i="4"/>
  <c r="V175" i="4"/>
  <c r="W175" i="4"/>
  <c r="R176" i="4"/>
  <c r="S176" i="4"/>
  <c r="T176" i="4"/>
  <c r="U176" i="4"/>
  <c r="V176" i="4"/>
  <c r="W176" i="4"/>
  <c r="R177" i="4"/>
  <c r="S177" i="4"/>
  <c r="T177" i="4"/>
  <c r="U177" i="4"/>
  <c r="V177" i="4"/>
  <c r="W177" i="4"/>
  <c r="R178" i="4"/>
  <c r="S178" i="4"/>
  <c r="T178" i="4"/>
  <c r="U178" i="4"/>
  <c r="V178" i="4"/>
  <c r="W178" i="4"/>
  <c r="R179" i="4"/>
  <c r="S179" i="4"/>
  <c r="T179" i="4"/>
  <c r="U179" i="4"/>
  <c r="V179" i="4"/>
  <c r="W179" i="4"/>
  <c r="R180" i="4"/>
  <c r="S180" i="4"/>
  <c r="T180" i="4"/>
  <c r="U180" i="4"/>
  <c r="V180" i="4"/>
  <c r="W180" i="4"/>
  <c r="R181" i="4"/>
  <c r="S181" i="4"/>
  <c r="T181" i="4"/>
  <c r="U181" i="4"/>
  <c r="V181" i="4"/>
  <c r="W181" i="4"/>
  <c r="R182" i="4"/>
  <c r="S182" i="4"/>
  <c r="T182" i="4"/>
  <c r="U182" i="4"/>
  <c r="V182" i="4"/>
  <c r="W182" i="4"/>
  <c r="R183" i="4"/>
  <c r="S183" i="4"/>
  <c r="T183" i="4"/>
  <c r="U183" i="4"/>
  <c r="V183" i="4"/>
  <c r="W183" i="4"/>
  <c r="R184" i="4"/>
  <c r="S184" i="4"/>
  <c r="T184" i="4"/>
  <c r="U184" i="4"/>
  <c r="V184" i="4"/>
  <c r="W184" i="4"/>
  <c r="R185" i="4"/>
  <c r="S185" i="4"/>
  <c r="T185" i="4"/>
  <c r="U185" i="4"/>
  <c r="V185" i="4"/>
  <c r="W185" i="4"/>
  <c r="R186" i="4"/>
  <c r="S186" i="4"/>
  <c r="T186" i="4"/>
  <c r="U186" i="4"/>
  <c r="V186" i="4"/>
  <c r="W186" i="4"/>
  <c r="R187" i="4"/>
  <c r="S187" i="4"/>
  <c r="T187" i="4"/>
  <c r="U187" i="4"/>
  <c r="V187" i="4"/>
  <c r="W187" i="4"/>
  <c r="R188" i="4"/>
  <c r="S188" i="4"/>
  <c r="T188" i="4"/>
  <c r="U188" i="4"/>
  <c r="V188" i="4"/>
  <c r="W188" i="4"/>
  <c r="R189" i="4"/>
  <c r="S189" i="4"/>
  <c r="T189" i="4"/>
  <c r="U189" i="4"/>
  <c r="V189" i="4"/>
  <c r="W189" i="4"/>
  <c r="R190" i="4"/>
  <c r="S190" i="4"/>
  <c r="T190" i="4"/>
  <c r="U190" i="4"/>
  <c r="V190" i="4"/>
  <c r="W190" i="4"/>
  <c r="R191" i="4"/>
  <c r="S191" i="4"/>
  <c r="T191" i="4"/>
  <c r="U191" i="4"/>
  <c r="V191" i="4"/>
  <c r="W191" i="4"/>
  <c r="R192" i="4"/>
  <c r="S192" i="4"/>
  <c r="T192" i="4"/>
  <c r="U192" i="4"/>
  <c r="V192" i="4"/>
  <c r="W192" i="4"/>
  <c r="R193" i="4"/>
  <c r="S193" i="4"/>
  <c r="T193" i="4"/>
  <c r="U193" i="4"/>
  <c r="V193" i="4"/>
  <c r="W193" i="4"/>
  <c r="R194" i="4"/>
  <c r="S194" i="4"/>
  <c r="T194" i="4"/>
  <c r="U194" i="4"/>
  <c r="V194" i="4"/>
  <c r="W194" i="4"/>
  <c r="R195" i="4"/>
  <c r="S195" i="4"/>
  <c r="T195" i="4"/>
  <c r="U195" i="4"/>
  <c r="V195" i="4"/>
  <c r="W195" i="4"/>
  <c r="R24" i="4"/>
  <c r="S24" i="4"/>
  <c r="T24" i="4"/>
  <c r="U24" i="4"/>
  <c r="V24" i="4"/>
  <c r="W24" i="4"/>
  <c r="R25" i="4"/>
  <c r="S25" i="4"/>
  <c r="T25" i="4"/>
  <c r="U25" i="4"/>
  <c r="V25" i="4"/>
  <c r="W25" i="4"/>
  <c r="R26" i="4"/>
  <c r="S26" i="4"/>
  <c r="T26" i="4"/>
  <c r="U26" i="4"/>
  <c r="V26" i="4"/>
  <c r="W26" i="4"/>
  <c r="R27" i="4"/>
  <c r="S27" i="4"/>
  <c r="T27" i="4"/>
  <c r="U27" i="4"/>
  <c r="V27" i="4"/>
  <c r="W27" i="4"/>
  <c r="R28" i="4"/>
  <c r="S28" i="4"/>
  <c r="T28" i="4"/>
  <c r="U28" i="4"/>
  <c r="V28" i="4"/>
  <c r="W28" i="4"/>
  <c r="R29" i="4"/>
  <c r="S29" i="4"/>
  <c r="T29" i="4"/>
  <c r="U29" i="4"/>
  <c r="V29" i="4"/>
  <c r="W29" i="4"/>
  <c r="R30" i="4"/>
  <c r="S30" i="4"/>
  <c r="T30" i="4"/>
  <c r="U30" i="4"/>
  <c r="V30" i="4"/>
  <c r="W30" i="4"/>
  <c r="R31" i="4"/>
  <c r="S31" i="4"/>
  <c r="T31" i="4"/>
  <c r="U31" i="4"/>
  <c r="V31" i="4"/>
  <c r="W31" i="4"/>
  <c r="R32" i="4"/>
  <c r="S32" i="4"/>
  <c r="T32" i="4"/>
  <c r="U32" i="4"/>
  <c r="V32" i="4"/>
  <c r="W32" i="4"/>
  <c r="R33" i="4"/>
  <c r="S33" i="4"/>
  <c r="T33" i="4"/>
  <c r="U33" i="4"/>
  <c r="V33" i="4"/>
  <c r="W33" i="4"/>
  <c r="R34" i="4"/>
  <c r="S34" i="4"/>
  <c r="T34" i="4"/>
  <c r="U34" i="4"/>
  <c r="V34" i="4"/>
  <c r="W34" i="4"/>
  <c r="R35" i="4"/>
  <c r="S35" i="4"/>
  <c r="T35" i="4"/>
  <c r="U35" i="4"/>
  <c r="V35" i="4"/>
  <c r="W35" i="4"/>
  <c r="R36" i="4"/>
  <c r="S36" i="4"/>
  <c r="T36" i="4"/>
  <c r="U36" i="4"/>
  <c r="V36" i="4"/>
  <c r="W36" i="4"/>
  <c r="R39" i="4"/>
  <c r="S39" i="4"/>
  <c r="T39" i="4"/>
  <c r="U39" i="4"/>
  <c r="V39" i="4"/>
  <c r="W39" i="4"/>
  <c r="R40" i="4"/>
  <c r="S40" i="4"/>
  <c r="T40" i="4"/>
  <c r="U40" i="4"/>
  <c r="V40" i="4"/>
  <c r="W40" i="4"/>
  <c r="R41" i="4"/>
  <c r="S41" i="4"/>
  <c r="T41" i="4"/>
  <c r="U41" i="4"/>
  <c r="V41" i="4"/>
  <c r="W41" i="4"/>
  <c r="R42" i="4"/>
  <c r="S42" i="4"/>
  <c r="T42" i="4"/>
  <c r="U42" i="4"/>
  <c r="V42" i="4"/>
  <c r="W42" i="4"/>
  <c r="R43" i="4"/>
  <c r="S43" i="4"/>
  <c r="T43" i="4"/>
  <c r="U43" i="4"/>
  <c r="V43" i="4"/>
  <c r="W43" i="4"/>
  <c r="R44" i="4"/>
  <c r="S44" i="4"/>
  <c r="T44" i="4"/>
  <c r="U44" i="4"/>
  <c r="V44" i="4"/>
  <c r="W44" i="4"/>
  <c r="R45" i="4"/>
  <c r="S45" i="4"/>
  <c r="T45" i="4"/>
  <c r="U45" i="4"/>
  <c r="V45" i="4"/>
  <c r="W45" i="4"/>
  <c r="R46" i="4"/>
  <c r="S46" i="4"/>
  <c r="T46" i="4"/>
  <c r="U46" i="4"/>
  <c r="V46" i="4"/>
  <c r="W46" i="4"/>
  <c r="R47" i="4"/>
  <c r="S47" i="4"/>
  <c r="T47" i="4"/>
  <c r="U47" i="4"/>
  <c r="V47" i="4"/>
  <c r="W47" i="4"/>
  <c r="R48" i="4"/>
  <c r="S48" i="4"/>
  <c r="T48" i="4"/>
  <c r="U48" i="4"/>
  <c r="V48" i="4"/>
  <c r="W48" i="4"/>
  <c r="R49" i="4"/>
  <c r="S49" i="4"/>
  <c r="T49" i="4"/>
  <c r="U49" i="4"/>
  <c r="V49" i="4"/>
  <c r="W49" i="4"/>
  <c r="R50" i="4"/>
  <c r="S50" i="4"/>
  <c r="T50" i="4"/>
  <c r="U50" i="4"/>
  <c r="V50" i="4"/>
  <c r="W50" i="4"/>
  <c r="R51" i="4"/>
  <c r="S51" i="4"/>
  <c r="T51" i="4"/>
  <c r="U51" i="4"/>
  <c r="V51" i="4"/>
  <c r="W51" i="4"/>
  <c r="R52" i="4"/>
  <c r="S52" i="4"/>
  <c r="T52" i="4"/>
  <c r="U52" i="4"/>
  <c r="V52" i="4"/>
  <c r="W52" i="4"/>
  <c r="R53" i="4"/>
  <c r="S53" i="4"/>
  <c r="T53" i="4"/>
  <c r="U53" i="4"/>
  <c r="V53" i="4"/>
  <c r="W53" i="4"/>
  <c r="R54" i="4"/>
  <c r="S54" i="4"/>
  <c r="T54" i="4"/>
  <c r="U54" i="4"/>
  <c r="V54" i="4"/>
  <c r="W54" i="4"/>
  <c r="R55" i="4"/>
  <c r="S55" i="4"/>
  <c r="T55" i="4"/>
  <c r="U55" i="4"/>
  <c r="V55" i="4"/>
  <c r="W55" i="4"/>
  <c r="R56" i="4"/>
  <c r="S56" i="4"/>
  <c r="T56" i="4"/>
  <c r="U56" i="4"/>
  <c r="V56" i="4"/>
  <c r="W56" i="4"/>
  <c r="R57" i="4"/>
  <c r="S57" i="4"/>
  <c r="T57" i="4"/>
  <c r="U57" i="4"/>
  <c r="V57" i="4"/>
  <c r="W57" i="4"/>
  <c r="R58" i="4"/>
  <c r="S58" i="4"/>
  <c r="T58" i="4"/>
  <c r="U58" i="4"/>
  <c r="V58" i="4"/>
  <c r="W58" i="4"/>
  <c r="R59" i="4"/>
  <c r="S59" i="4"/>
  <c r="T59" i="4"/>
  <c r="U59" i="4"/>
  <c r="V59" i="4"/>
  <c r="W59" i="4"/>
  <c r="R60" i="4"/>
  <c r="S60" i="4"/>
  <c r="T60" i="4"/>
  <c r="U60" i="4"/>
  <c r="V60" i="4"/>
  <c r="W60" i="4"/>
  <c r="R61" i="4"/>
  <c r="S61" i="4"/>
  <c r="T61" i="4"/>
  <c r="U61" i="4"/>
  <c r="V61" i="4"/>
  <c r="W61" i="4"/>
  <c r="R62" i="4"/>
  <c r="S62" i="4"/>
  <c r="T62" i="4"/>
  <c r="U62" i="4"/>
  <c r="V62" i="4"/>
  <c r="W62" i="4"/>
  <c r="R63" i="4"/>
  <c r="S63" i="4"/>
  <c r="T63" i="4"/>
  <c r="U63" i="4"/>
  <c r="V63" i="4"/>
  <c r="W63" i="4"/>
  <c r="R64" i="4"/>
  <c r="S64" i="4"/>
  <c r="T64" i="4"/>
  <c r="U64" i="4"/>
  <c r="V64" i="4"/>
  <c r="W64" i="4"/>
  <c r="R65" i="4"/>
  <c r="S65" i="4"/>
  <c r="T65" i="4"/>
  <c r="U65" i="4"/>
  <c r="V65" i="4"/>
  <c r="W65" i="4"/>
  <c r="R66" i="4"/>
  <c r="S66" i="4"/>
  <c r="T66" i="4"/>
  <c r="U66" i="4"/>
  <c r="V66" i="4"/>
  <c r="W66" i="4"/>
  <c r="R67" i="4"/>
  <c r="S67" i="4"/>
  <c r="T67" i="4"/>
  <c r="U67" i="4"/>
  <c r="V67" i="4"/>
  <c r="W67" i="4"/>
  <c r="R68" i="4"/>
  <c r="S68" i="4"/>
  <c r="T68" i="4"/>
  <c r="U68" i="4"/>
  <c r="V68" i="4"/>
  <c r="W68" i="4"/>
  <c r="R69" i="4"/>
  <c r="S69" i="4"/>
  <c r="T69" i="4"/>
  <c r="U69" i="4"/>
  <c r="V69" i="4"/>
  <c r="W69" i="4"/>
  <c r="R70" i="4"/>
  <c r="S70" i="4"/>
  <c r="T70" i="4"/>
  <c r="U70" i="4"/>
  <c r="V70" i="4"/>
  <c r="W70" i="4"/>
  <c r="R71" i="4"/>
  <c r="S71" i="4"/>
  <c r="T71" i="4"/>
  <c r="U71" i="4"/>
  <c r="V71" i="4"/>
  <c r="W71" i="4"/>
  <c r="R72" i="4"/>
  <c r="S72" i="4"/>
  <c r="T72" i="4"/>
  <c r="U72" i="4"/>
  <c r="V72" i="4"/>
  <c r="W72" i="4"/>
  <c r="R73" i="4"/>
  <c r="S73" i="4"/>
  <c r="T73" i="4"/>
  <c r="U73" i="4"/>
  <c r="V73" i="4"/>
  <c r="W73" i="4"/>
  <c r="R74" i="4"/>
  <c r="S74" i="4"/>
  <c r="T74" i="4"/>
  <c r="U74" i="4"/>
  <c r="V74" i="4"/>
  <c r="W74" i="4"/>
  <c r="R75" i="4"/>
  <c r="S75" i="4"/>
  <c r="T75" i="4"/>
  <c r="U75" i="4"/>
  <c r="V75" i="4"/>
  <c r="W75" i="4"/>
  <c r="R76" i="4"/>
  <c r="S76" i="4"/>
  <c r="T76" i="4"/>
  <c r="U76" i="4"/>
  <c r="V76" i="4"/>
  <c r="W76" i="4"/>
  <c r="R23" i="4"/>
  <c r="S23" i="4"/>
  <c r="T23" i="4"/>
  <c r="U23" i="4"/>
  <c r="V23" i="4"/>
  <c r="W23" i="4"/>
  <c r="AB27" i="4" l="1"/>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19" i="4"/>
  <c r="AB51" i="4" l="1"/>
  <c r="AB47" i="4"/>
  <c r="AB43" i="4"/>
  <c r="AB38" i="4"/>
  <c r="AB57" i="4"/>
  <c r="AB55" i="4"/>
  <c r="AB25" i="4"/>
  <c r="AB56" i="4"/>
  <c r="AB49" i="4"/>
  <c r="AB52" i="4"/>
  <c r="AB54" i="4"/>
  <c r="AB39" i="4"/>
  <c r="AB33" i="4"/>
  <c r="AB50" i="4"/>
  <c r="AB53" i="4"/>
  <c r="AB36" i="4"/>
  <c r="AB35" i="4"/>
  <c r="AB40" i="4"/>
  <c r="AB20" i="4"/>
  <c r="AB34" i="4"/>
  <c r="AB24" i="4"/>
  <c r="AB19" i="4"/>
  <c r="AB41" i="4"/>
  <c r="AB44" i="4"/>
  <c r="AB22" i="4"/>
  <c r="AB46" i="4"/>
  <c r="AB45" i="4"/>
  <c r="AB28" i="4"/>
  <c r="AB31" i="4"/>
  <c r="AB29" i="4"/>
  <c r="AB32" i="4"/>
  <c r="AB30" i="4"/>
  <c r="AB26" i="4"/>
  <c r="AB23" i="4"/>
  <c r="AB48" i="4"/>
  <c r="AB42" i="4"/>
  <c r="AB37" i="4"/>
  <c r="AB2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18" authorId="0" shapeId="0" xr:uid="{00000000-0006-0000-0400-000001000000}">
      <text>
        <r>
          <rPr>
            <sz val="9"/>
            <color indexed="81"/>
            <rFont val="Tahoma"/>
            <family val="2"/>
          </rPr>
          <t>Please enter your agency reference for the contract.</t>
        </r>
      </text>
    </comment>
    <comment ref="B18" authorId="0" shapeId="0" xr:uid="{00000000-0006-0000-0400-000002000000}">
      <text>
        <r>
          <rPr>
            <sz val="9"/>
            <color indexed="81"/>
            <rFont val="Tahoma"/>
            <family val="2"/>
          </rPr>
          <t>Please enter the title of the contract.</t>
        </r>
      </text>
    </comment>
    <comment ref="C18" authorId="0" shapeId="0" xr:uid="{00000000-0006-0000-0400-000003000000}">
      <text>
        <r>
          <rPr>
            <sz val="9"/>
            <color indexed="81"/>
            <rFont val="Tahoma"/>
            <family val="2"/>
          </rPr>
          <t>Please enter a short description of the contract.</t>
        </r>
      </text>
    </comment>
    <comment ref="D18" authorId="0" shapeId="0" xr:uid="{00000000-0006-0000-0400-000004000000}">
      <text>
        <r>
          <rPr>
            <sz val="9"/>
            <color indexed="81"/>
            <rFont val="Tahoma"/>
            <family val="2"/>
          </rPr>
          <t>Please enter the start date of the contract.</t>
        </r>
      </text>
    </comment>
    <comment ref="E18" authorId="0" shapeId="0" xr:uid="{00000000-0006-0000-0400-000005000000}">
      <text>
        <r>
          <rPr>
            <sz val="9"/>
            <color indexed="81"/>
            <rFont val="Tahoma"/>
            <family val="2"/>
          </rPr>
          <t>Please enter the date when the contract is ending.</t>
        </r>
      </text>
    </comment>
    <comment ref="F18" authorId="0" shapeId="0" xr:uid="{00000000-0006-0000-0400-000006000000}">
      <text>
        <r>
          <rPr>
            <sz val="9"/>
            <color indexed="81"/>
            <rFont val="Tahoma"/>
            <family val="2"/>
          </rPr>
          <t>Please enter the value of the whole contract eg. If the contract is live for 2 years then what is the value of this contract over the 2 year period.</t>
        </r>
      </text>
    </comment>
    <comment ref="G18" authorId="0" shapeId="0" xr:uid="{00000000-0006-0000-0400-000007000000}">
      <text>
        <r>
          <rPr>
            <sz val="9"/>
            <color indexed="81"/>
            <rFont val="Tahoma"/>
            <family val="2"/>
          </rPr>
          <t>Please enter the value of the contract for the financial year
eg. If this contract has been live for two years then how much was spent on just the one financial year.</t>
        </r>
      </text>
    </comment>
    <comment ref="H18" authorId="0" shapeId="0" xr:uid="{00000000-0006-0000-0400-000008000000}">
      <text>
        <r>
          <rPr>
            <sz val="9"/>
            <color indexed="81"/>
            <rFont val="Tahoma"/>
            <family val="2"/>
          </rPr>
          <t>Please enter the value of the contract for the financial year
eg. If this contract has been live for two years then how much was spent on just the one financial year.</t>
        </r>
      </text>
    </comment>
    <comment ref="I18" authorId="0" shapeId="0" xr:uid="{00000000-0006-0000-0400-000009000000}">
      <text>
        <r>
          <rPr>
            <sz val="9"/>
            <color indexed="81"/>
            <rFont val="Tahoma"/>
            <family val="2"/>
          </rPr>
          <t>Please enter the supplier's NZBN (New Zealand Business Number). If the NZBN is not known then it can be searched from the address above or please enter all of the details of the supplier in the next columns.</t>
        </r>
      </text>
    </comment>
    <comment ref="J18" authorId="0" shapeId="0" xr:uid="{00000000-0006-0000-0400-00000A000000}">
      <text>
        <r>
          <rPr>
            <sz val="9"/>
            <color indexed="81"/>
            <rFont val="Tahoma"/>
            <family val="2"/>
          </rPr>
          <t>If you have not entered an NZBN then please enter the Companies Office Number for the Supplier.</t>
        </r>
      </text>
    </comment>
    <comment ref="K18" authorId="0" shapeId="0" xr:uid="{00000000-0006-0000-0400-00000B000000}">
      <text>
        <r>
          <rPr>
            <sz val="9"/>
            <color indexed="81"/>
            <rFont val="Tahoma"/>
            <family val="2"/>
          </rPr>
          <t>If you have not entered an NZBN then please enter the registered name for the Supplier.</t>
        </r>
      </text>
    </comment>
    <comment ref="L18" authorId="0" shapeId="0" xr:uid="{00000000-0006-0000-0400-00000C000000}">
      <text>
        <r>
          <rPr>
            <sz val="9"/>
            <color indexed="81"/>
            <rFont val="Tahoma"/>
            <family val="2"/>
          </rPr>
          <t>If you have not entered an NZBN then enter the registered street address for the Supplier.</t>
        </r>
      </text>
    </comment>
    <comment ref="M18" authorId="0" shapeId="0" xr:uid="{00000000-0006-0000-0400-00000D000000}">
      <text>
        <r>
          <rPr>
            <sz val="9"/>
            <color indexed="81"/>
            <rFont val="Tahoma"/>
            <family val="2"/>
          </rPr>
          <t>If you have not entered an NZBN then please enter the registered suburb for the supplier</t>
        </r>
      </text>
    </comment>
    <comment ref="N18" authorId="0" shapeId="0" xr:uid="{00000000-0006-0000-0400-00000E000000}">
      <text>
        <r>
          <rPr>
            <sz val="9"/>
            <color indexed="81"/>
            <rFont val="Tahoma"/>
            <family val="2"/>
          </rPr>
          <t>If you have not entered an NZBN then please enter the registered city for the supplier.</t>
        </r>
      </text>
    </comment>
    <comment ref="O18" authorId="0" shapeId="0" xr:uid="{00000000-0006-0000-0400-00000F000000}">
      <text>
        <r>
          <rPr>
            <sz val="9"/>
            <color indexed="81"/>
            <rFont val="Tahoma"/>
            <family val="2"/>
          </rPr>
          <t>If you have not entered an NZBN then please enter the registered postcode for the supplier.</t>
        </r>
      </text>
    </comment>
    <comment ref="P18" authorId="0" shapeId="0" xr:uid="{00000000-0006-0000-0400-000010000000}">
      <text>
        <r>
          <rPr>
            <sz val="9"/>
            <color indexed="81"/>
            <rFont val="Tahoma"/>
            <family val="2"/>
          </rPr>
          <t>If you have not entered an NZBN then please enter the registered country for the supplier.</t>
        </r>
      </text>
    </comment>
    <comment ref="Q18" authorId="0" shapeId="0" xr:uid="{00000000-0006-0000-0400-000011000000}">
      <text>
        <r>
          <rPr>
            <sz val="9"/>
            <color indexed="81"/>
            <rFont val="Tahoma"/>
            <family val="2"/>
          </rPr>
          <t>Please see glossary for detailed information.</t>
        </r>
      </text>
    </comment>
    <comment ref="R18" authorId="0" shapeId="0" xr:uid="{00000000-0006-0000-0400-000012000000}">
      <text>
        <r>
          <rPr>
            <sz val="9"/>
            <color indexed="81"/>
            <rFont val="Tahoma"/>
            <family val="2"/>
          </rPr>
          <t>This refers to specific conditions in the contract relating to employment standards of workers. Please see glossary for detailed information.</t>
        </r>
      </text>
    </comment>
    <comment ref="S18" authorId="0" shapeId="0" xr:uid="{00000000-0006-0000-0400-000013000000}">
      <text>
        <r>
          <rPr>
            <sz val="9"/>
            <color indexed="81"/>
            <rFont val="Tahoma"/>
            <family val="2"/>
          </rPr>
          <t>Please see glossary for detailed information.</t>
        </r>
      </text>
    </comment>
    <comment ref="T18" authorId="0" shapeId="0" xr:uid="{00000000-0006-0000-0400-000014000000}">
      <text>
        <r>
          <rPr>
            <sz val="9"/>
            <color indexed="81"/>
            <rFont val="Tahoma"/>
            <family val="2"/>
          </rPr>
          <t>Please see glossary for detailed information.</t>
        </r>
      </text>
    </comment>
    <comment ref="U18" authorId="0" shapeId="0" xr:uid="{00000000-0006-0000-0400-000015000000}">
      <text>
        <r>
          <rPr>
            <sz val="9"/>
            <color indexed="81"/>
            <rFont val="Tahoma"/>
            <family val="2"/>
          </rPr>
          <t>Please see glossary for detailed information.</t>
        </r>
      </text>
    </comment>
    <comment ref="V18" authorId="0" shapeId="0" xr:uid="{00000000-0006-0000-0400-000016000000}">
      <text>
        <r>
          <rPr>
            <sz val="9"/>
            <color indexed="81"/>
            <rFont val="Tahoma"/>
            <family val="2"/>
          </rPr>
          <t>Please see glossary for detailed information.</t>
        </r>
      </text>
    </comment>
    <comment ref="W18" authorId="0" shapeId="0" xr:uid="{00000000-0006-0000-0400-000017000000}">
      <text>
        <r>
          <rPr>
            <sz val="9"/>
            <color indexed="81"/>
            <rFont val="Tahoma"/>
            <family val="2"/>
          </rPr>
          <t>Please see glossary for detailed information.</t>
        </r>
      </text>
    </comment>
    <comment ref="X18" authorId="0" shapeId="0" xr:uid="{00000000-0006-0000-0400-000018000000}">
      <text>
        <r>
          <rPr>
            <sz val="9"/>
            <color indexed="81"/>
            <rFont val="Tahoma"/>
            <family val="2"/>
          </rPr>
          <t xml:space="preserve">If you answered no to questions 2 to 7, then please explain how you monitor employment standards of workers under the contract. </t>
        </r>
      </text>
    </comment>
    <comment ref="Y18" authorId="0" shapeId="0" xr:uid="{66062164-E781-4124-953B-48A554B2CD7C}">
      <text>
        <r>
          <rPr>
            <sz val="9"/>
            <color indexed="81"/>
            <rFont val="Tahoma"/>
            <family val="2"/>
          </rPr>
          <t>Please see glossary for detailed information.</t>
        </r>
      </text>
    </comment>
    <comment ref="Z18" authorId="0" shapeId="0" xr:uid="{F750E4C7-0C94-4619-8F0D-651834C9759F}">
      <text>
        <r>
          <rPr>
            <sz val="9"/>
            <color indexed="81"/>
            <rFont val="Tahoma"/>
            <family val="2"/>
          </rPr>
          <t>Please see glossary for detailed information.</t>
        </r>
      </text>
    </comment>
    <comment ref="AA18" authorId="0" shapeId="0" xr:uid="{00000000-0006-0000-0400-000019000000}">
      <text>
        <r>
          <rPr>
            <sz val="9"/>
            <color indexed="81"/>
            <rFont val="Tahoma"/>
            <family val="2"/>
          </rPr>
          <t>Please select the sensitivity of this contract information.</t>
        </r>
      </text>
    </comment>
  </commentList>
</comments>
</file>

<file path=xl/sharedStrings.xml><?xml version="1.0" encoding="utf-8"?>
<sst xmlns="http://schemas.openxmlformats.org/spreadsheetml/2006/main" count="511" uniqueCount="501">
  <si>
    <t xml:space="preserve">New Zealand Government Procurement </t>
  </si>
  <si>
    <t xml:space="preserve">Broader Outcomes data collection template to provide a view on improving </t>
  </si>
  <si>
    <t>worker conditions in the designated contracts of Catering, Cleaning, Forestry and Security Guards services</t>
  </si>
  <si>
    <t xml:space="preserve">Prepared for: </t>
  </si>
  <si>
    <t>Procurement mandated agencies</t>
  </si>
  <si>
    <t xml:space="preserve">Prepared by: </t>
  </si>
  <si>
    <t>New Zealand Government Procurement</t>
  </si>
  <si>
    <t>About this template:</t>
  </si>
  <si>
    <t>This template has been prepared for the purpose of reporting by agencies to the procurement functional leader on broader</t>
  </si>
  <si>
    <t>outcomes, specifically Priority Outcome 3 - Improve conditions for workers and future-proof ability of New Zealand business to</t>
  </si>
  <si>
    <t>trade.</t>
  </si>
  <si>
    <r>
      <t xml:space="preserve">The only contract information required from agencies are about </t>
    </r>
    <r>
      <rPr>
        <b/>
        <sz val="10"/>
        <color theme="1"/>
        <rFont val="Arial"/>
        <family val="2"/>
      </rPr>
      <t>Catering, Cleaning, Forestry and Security Guard</t>
    </r>
    <r>
      <rPr>
        <sz val="10"/>
        <color theme="1"/>
        <rFont val="Arial"/>
        <family val="2"/>
      </rPr>
      <t xml:space="preserve"> contracts.</t>
    </r>
  </si>
  <si>
    <t>Please note the "Manual review notes" in the Contracts Tab for more detail.</t>
  </si>
  <si>
    <t>Please note this reporting exercise will be used to inform Ministers about the availability of procurement data</t>
  </si>
  <si>
    <t>and potentially support future decisions on procurement systems and processes. Only aggregated information</t>
  </si>
  <si>
    <t>reported via this template will be shared and published.</t>
  </si>
  <si>
    <t>Instructions:</t>
  </si>
  <si>
    <t>1) Complete the Administration tab</t>
  </si>
  <si>
    <t>Find the NZBN number for your agency</t>
  </si>
  <si>
    <t xml:space="preserve">Copy and paste that NZBN number into the Agency NZBN field </t>
  </si>
  <si>
    <t>2) Remember to save your workbook frequently</t>
  </si>
  <si>
    <t>3) Prepare for and populate the contracts tab</t>
  </si>
  <si>
    <t>4) Complete manual review of data</t>
  </si>
  <si>
    <t>Contact your NZGP account manager for clarification or advice</t>
  </si>
  <si>
    <t>Template administration</t>
  </si>
  <si>
    <t>Please fill in the blue fields below</t>
  </si>
  <si>
    <t>*Please find your agency name in the provided dropdown list.</t>
  </si>
  <si>
    <t>Agency name</t>
  </si>
  <si>
    <t>Agency NZBN</t>
  </si>
  <si>
    <t>Agency template contact name</t>
  </si>
  <si>
    <t>Full name</t>
  </si>
  <si>
    <t>Role</t>
  </si>
  <si>
    <t>Email address</t>
  </si>
  <si>
    <t>Phone number</t>
  </si>
  <si>
    <t>Contract information requested for:</t>
  </si>
  <si>
    <t>Instructions</t>
  </si>
  <si>
    <t>Manual review notes</t>
  </si>
  <si>
    <t>1) Categorise the contracts according to the drop down designated area - Catering, Cleaning, Forestry or Security Guard contracts.</t>
  </si>
  <si>
    <t xml:space="preserve"> </t>
  </si>
  <si>
    <t xml:space="preserve">      * If Catering is selected then question 2-8 do not need to be answered</t>
  </si>
  <si>
    <t>Element</t>
  </si>
  <si>
    <t>Definition</t>
  </si>
  <si>
    <t xml:space="preserve">      * If Forestry is selected then question 9-10 do not need to be answered</t>
  </si>
  <si>
    <t>Category</t>
  </si>
  <si>
    <t>Catering, Cleaning, Forestry and Security Guard contracts</t>
  </si>
  <si>
    <t>Step 1</t>
  </si>
  <si>
    <r>
      <t>CHECK</t>
    </r>
    <r>
      <rPr>
        <sz val="11"/>
        <color theme="1"/>
        <rFont val="Calibri"/>
        <family val="2"/>
        <scheme val="minor"/>
      </rPr>
      <t xml:space="preserve"> information and complete or update any missing or out of date information.</t>
    </r>
  </si>
  <si>
    <t>2) For all contracts enter a 'yes', 'no' or 'unsure' for whether there is an employment standards clause in this contract (including supply chain coverage) - See glossary for specific employment standards clauses.</t>
  </si>
  <si>
    <t>Contract Status</t>
  </si>
  <si>
    <t>All active contracts</t>
  </si>
  <si>
    <t>Step 2</t>
  </si>
  <si>
    <t>Where relevant contracts are not listed, please add them at the bottom of the list.</t>
  </si>
  <si>
    <t>3) Enter 'yes', 'no' or 'unsure' for whether an audit was undertaken by an external party on behalf of the agency or supplier to identify if there are sufficient processes and systems in place.</t>
  </si>
  <si>
    <t>Contract Type</t>
  </si>
  <si>
    <t>Agency specific contract</t>
  </si>
  <si>
    <t xml:space="preserve">Step 3 </t>
  </si>
  <si>
    <t>4) Enter 'yes', 'no' or 'unsure' for whether the procuring agency undertook its own audit of suppliers to identify if there are sufficient processes and systems in place.</t>
  </si>
  <si>
    <t>5) Enter 'yes', 'no' or 'unsure' for whether the supplier undertook an audit of their own business and suppliers to identify if there are sufficient processes and systems in place.</t>
  </si>
  <si>
    <t>NOTE : If your reported contract data contains a supplier NZBN, then the supplier's name and address data is not required to be completed</t>
  </si>
  <si>
    <t>6) Enter 'yes', 'no' or 'unsure' for whether the supplier checks and reports on the processes and systems they and their sub-contractors have in place.</t>
  </si>
  <si>
    <t>7) Enter 'yes', 'no' or 'unsure' for whether suppliers provide a written declaration that they and their suppliers are compliant.</t>
  </si>
  <si>
    <t>8) If you do not monitor employment standards from the above monitoring activities then please explain how you monitor employment standards.</t>
  </si>
  <si>
    <t>9) Enter 'yes', 'no' or 'unsure' for whether the living wage was applied to this contract.</t>
  </si>
  <si>
    <t>10) Enter how many employees are benefitting from the living wage.</t>
  </si>
  <si>
    <t>11) Select a value to declare whether you have any privacy and security, or commercial sensitivity concerns for this contract's information.</t>
  </si>
  <si>
    <t xml:space="preserve">Search for provider's NZBN here:  https://www.nzbn.govt.nz/ </t>
  </si>
  <si>
    <t>Manual review</t>
  </si>
  <si>
    <t>Enter supplier name and address (only required NZBN is not available)</t>
  </si>
  <si>
    <t xml:space="preserve">Select which of the below employment standards monitoring activities have been undertaken: </t>
  </si>
  <si>
    <t>Contract ID</t>
  </si>
  <si>
    <t>Contract name</t>
  </si>
  <si>
    <t>Contract description</t>
  </si>
  <si>
    <t>Total lifetime contract value $</t>
  </si>
  <si>
    <t>Companies Office number</t>
  </si>
  <si>
    <t>Supplier registered name</t>
  </si>
  <si>
    <t>Supplier registered street address</t>
  </si>
  <si>
    <t>Supplier registered suburb</t>
  </si>
  <si>
    <t>Supplier registered city</t>
  </si>
  <si>
    <t>Supplier registered postcode</t>
  </si>
  <si>
    <t>Supplier registered country</t>
  </si>
  <si>
    <t>Agency</t>
  </si>
  <si>
    <t>Reporting Period</t>
  </si>
  <si>
    <t>Reporting and monitoring framework glossary</t>
  </si>
  <si>
    <t>Term</t>
  </si>
  <si>
    <t>Source</t>
  </si>
  <si>
    <t>Active contract</t>
  </si>
  <si>
    <t>A contract which was current (post start and pre expiry date) at some point during a designated period such as a financial year</t>
  </si>
  <si>
    <t>A generic term used in the Rules to refer to New Zealand government entities across the public sector.</t>
  </si>
  <si>
    <t>Annual contract value $</t>
  </si>
  <si>
    <t xml:space="preserve">The total cost of the contract only over the financial year </t>
  </si>
  <si>
    <t>Annual independent 3rd party audit</t>
  </si>
  <si>
    <t>Audit undertaken by an external party at the behest of either the agency or supplier to identify if there are sufficient processes and systems in place and if there are any instances of non-compliance.</t>
  </si>
  <si>
    <t>Annual procurer conducted audit</t>
  </si>
  <si>
    <t>Procuring agency undertakes their own audit of their suppliers to identify if there are sufficient processes and systems in place and if there are any instances of non-compliance.</t>
  </si>
  <si>
    <t>Annual supplier compliance declaration</t>
  </si>
  <si>
    <t>Suppliers provide a written declaration that they and their suppliers are compliant.</t>
  </si>
  <si>
    <t>Annual supplier conducted internal audit</t>
  </si>
  <si>
    <t>Supplier undertakes an audit of their own business and suppliers to identify if there are sufficient processes and systems in place and if there are any instances of non-compliance.</t>
  </si>
  <si>
    <t>Annual supplier self-assessment compliance reporting provided</t>
  </si>
  <si>
    <t>Supplier checks and report on the processes and systems they and their supplier have in place.</t>
  </si>
  <si>
    <t>Broader outcomes</t>
  </si>
  <si>
    <t>Broader outcomes are the secondary benefits which are generated due to the way goods, services or works are produced or delivered. They include economic, environmental, social and cultural outcomes.</t>
  </si>
  <si>
    <t>https://www.procurement.govt.nz/broader-outcomes/</t>
  </si>
  <si>
    <t>Broader outcomes designated contract area</t>
  </si>
  <si>
    <t>The different contracts are Catering, Cleaning, Forestry or Security Guard contracts.</t>
  </si>
  <si>
    <t>Business</t>
  </si>
  <si>
    <t>Any entity that supplies a good, service or work to an agency</t>
  </si>
  <si>
    <t>The number given to a supplier</t>
  </si>
  <si>
    <t>A companies office number can be found here:   https://companies-register.companiesoffice.govt.nz/</t>
  </si>
  <si>
    <t xml:space="preserve">A descriptive explanation of what the contract is </t>
  </si>
  <si>
    <t>A unique number that identifies the contract</t>
  </si>
  <si>
    <t xml:space="preserve">A brief contract name </t>
  </si>
  <si>
    <t>Current contract</t>
  </si>
  <si>
    <t>A contract which has started but not expired (post state and pre expiry date) as at a designated point in time</t>
  </si>
  <si>
    <t>Employment standards clauses</t>
  </si>
  <si>
    <t>Employment standards clauses include:  
•       the requirements of any of sections 64, 69Y, 69ZD, 69ZE, and 130 of the Employment Relations Act 2000 (employment agreements, breastfeeding, rest and meal breaks, wage and time records)
•       the provisions of the Equal Pay Act 1972 (equal pay)
•       the minimum entitlements and payment for those under the Holidays Act 2003 (annual holidays)
•       the requirements of sections 81 and 82 of the Holidays Act 2003 (holiday and leave records)
•       the minimum entitlements under the Minimum Wage Act 1983 (minimum wage)
•       the provisions of the Wages Protection Act 1983 (wages, salaries and other remuneration).</t>
  </si>
  <si>
    <t>https://www.employment.govt.nz/about/employment-law/legislation/</t>
  </si>
  <si>
    <t>Expiry date</t>
  </si>
  <si>
    <t>The date a contract comes ceases to have effect.  The format of the date is dd/mm/yyyy.</t>
  </si>
  <si>
    <t>Guidance</t>
  </si>
  <si>
    <t>A generic name for a range of New Zealand Government Procurement practice guides, tools and templates.</t>
  </si>
  <si>
    <t>Living Wage</t>
  </si>
  <si>
    <t>From 1 December 2021, the core public service departments and departmental agencies are directed to implement a minimum living wage rate for cleaners, caterers and security guards for new or renegotiated service contracts.</t>
  </si>
  <si>
    <t>https://www.procurement.govt.nz/about-us/news/minimum-living-wage-for-public-service-department-cleaners-caterers-and-security-guards/</t>
  </si>
  <si>
    <t>Mandated agency</t>
  </si>
  <si>
    <t xml:space="preserve">Agencies required to apply the Government Rules of Sourcing and Crown Research Institutes who must have regard to the Government Rules of Sourcing </t>
  </si>
  <si>
    <t>https://www.procurement.govt.nz/procurement/principles-and-rules/government-procurement-rules/</t>
  </si>
  <si>
    <t>New Zealand Government Procurement System</t>
  </si>
  <si>
    <t>All activities related to the procurement of goods, services or works by agencies</t>
  </si>
  <si>
    <t>New Zealand Government Procurement System Monitoring and Reporting Framework scope</t>
  </si>
  <si>
    <t>The all activities related to the procurement of goods, services or works by mandated agencies</t>
  </si>
  <si>
    <t>Priority Outcome 3</t>
  </si>
  <si>
    <t>3.1  Reduction in notifiable events in government contracts (compared to national average) (in regards to Health &amp; Safety)
3.4  Reduction in number of government suppliers appearing on government stand down list
3.2  Increase in contractual mechanisms regarding employment standards
3.3  Increase in monitoring activities being undertaken</t>
  </si>
  <si>
    <t>https://www.procurement.govt.nz/broader-outcomes/improving-conditions-for-new-zealand-workers/</t>
  </si>
  <si>
    <t>Priority Outcomes</t>
  </si>
  <si>
    <t>The four priority outcomes identified by Cabinet to be leveraged by government procurement:
1.  Increase New Zealand businesses’ access to government procurement
2.  Increase the size and skill of the domestic construction sector workforce
3.  Improve conditions for workers and future-proof the ability of New Zealand business to trade
4.  Support the transition to a net zero emissions economy and design waste out of the system.</t>
  </si>
  <si>
    <t>Procurement activities</t>
  </si>
  <si>
    <t xml:space="preserve">The procurement of goods or services or works </t>
  </si>
  <si>
    <t>Rules of Sourcing applicable procurement activities: goods or services or refurbishment works</t>
  </si>
  <si>
    <t>To the procurement of goods or services or refurbishment works, or a combination of goods or services or refurbishment works, when the maximum total estimated value (Rule 8) of the procurement meets or exceeds the value threshold of $100,000 (excluding GST).</t>
  </si>
  <si>
    <t>Rules of Sourcing applicable procurement activities: new construction</t>
  </si>
  <si>
    <t>To the procurement of goods or services or works for new construction works, when the maximum total estimated value (Rule 8) of the construction procurement meets or exceeds the value threshold of $9 million (excluding GST).</t>
  </si>
  <si>
    <t>Sensitivity</t>
  </si>
  <si>
    <t>Sensitivity values are Privacy, Security, Commerical or None.</t>
  </si>
  <si>
    <t>Start date</t>
  </si>
  <si>
    <t>The date a contract comes into effect.  The format of the date is dd/mm/yyyy.</t>
  </si>
  <si>
    <t>Supplier</t>
  </si>
  <si>
    <t>A person, business, company or organisation that supplies or can supply goods or services or works to an agency.</t>
  </si>
  <si>
    <t>Supplier NZBN</t>
  </si>
  <si>
    <t>The supplier's New Zealand Business Number</t>
  </si>
  <si>
    <t xml:space="preserve">A supplier's NZBN can be found here:  https://www.nzbn.govt.nz/  </t>
  </si>
  <si>
    <t>The total cost of the contract over the entire lifetime of the contract</t>
  </si>
  <si>
    <t>Y_N_S</t>
  </si>
  <si>
    <t>BO Priority Contracts</t>
  </si>
  <si>
    <t>Outcome</t>
  </si>
  <si>
    <t>NZBN</t>
  </si>
  <si>
    <t>Yes</t>
  </si>
  <si>
    <t>Privacy and Security Concerns</t>
  </si>
  <si>
    <t>Catering</t>
  </si>
  <si>
    <t>Sucessful</t>
  </si>
  <si>
    <t>AoG Contracts</t>
  </si>
  <si>
    <t>No</t>
  </si>
  <si>
    <t>Commercially sensitive</t>
  </si>
  <si>
    <t>Cleaning</t>
  </si>
  <si>
    <t>Unsuccessful</t>
  </si>
  <si>
    <t>Syndicated Contracts</t>
  </si>
  <si>
    <t>Accident Compensation Corporation</t>
  </si>
  <si>
    <t>9429041900253</t>
  </si>
  <si>
    <t>Unsure</t>
  </si>
  <si>
    <t>Other</t>
  </si>
  <si>
    <t>Forestry</t>
  </si>
  <si>
    <t>Common Capability</t>
  </si>
  <si>
    <t>Accreditation Council</t>
  </si>
  <si>
    <t>9429046194077</t>
  </si>
  <si>
    <t>N/A</t>
  </si>
  <si>
    <t>None</t>
  </si>
  <si>
    <t>Security Guards</t>
  </si>
  <si>
    <t>Agency Specific Contract</t>
  </si>
  <si>
    <t>Agresearch Limited</t>
  </si>
  <si>
    <t>9429038966224</t>
  </si>
  <si>
    <t>Social Service Contracts</t>
  </si>
  <si>
    <t>Significant Service Contracts</t>
  </si>
  <si>
    <t>9429041900864</t>
  </si>
  <si>
    <t>Auckland District Health Board</t>
  </si>
  <si>
    <t>9429000097895</t>
  </si>
  <si>
    <t>9429000097925</t>
  </si>
  <si>
    <t>9429041899779</t>
  </si>
  <si>
    <t>Broadcasting Standards Authority</t>
  </si>
  <si>
    <t>9429041899786</t>
  </si>
  <si>
    <t>Callaghan Innovation</t>
  </si>
  <si>
    <t>9429042554837</t>
  </si>
  <si>
    <t>Canterbury District Health Board</t>
  </si>
  <si>
    <t>9429000098045</t>
  </si>
  <si>
    <t>9429000098014</t>
  </si>
  <si>
    <t>9429051441302</t>
  </si>
  <si>
    <t>City Rail Link Limited</t>
  </si>
  <si>
    <t>9429046077837</t>
  </si>
  <si>
    <t>9429041904244</t>
  </si>
  <si>
    <t>Commerce Commission</t>
  </si>
  <si>
    <t>9429041904565</t>
  </si>
  <si>
    <t>Counties Manukau District Health Board</t>
  </si>
  <si>
    <t>9429000097901</t>
  </si>
  <si>
    <t>Criminal Cases Review Commission</t>
  </si>
  <si>
    <t>9429048331395</t>
  </si>
  <si>
    <t>Crown Infrastructure Partners Limited</t>
  </si>
  <si>
    <t>9429031820400</t>
  </si>
  <si>
    <t>Crown Irrigation Investments Limited</t>
  </si>
  <si>
    <t>9429030180710</t>
  </si>
  <si>
    <t>Crown Law Office</t>
  </si>
  <si>
    <t>9429041904718</t>
  </si>
  <si>
    <t>Crown Regional Holdings Limited</t>
  </si>
  <si>
    <t>9429047661929</t>
  </si>
  <si>
    <t>9429000028295</t>
  </si>
  <si>
    <t>Department Of Corrections</t>
  </si>
  <si>
    <t>9429041904909</t>
  </si>
  <si>
    <t>Department Of Internal Affairs</t>
  </si>
  <si>
    <t>9429041904916</t>
  </si>
  <si>
    <t>9429041904923</t>
  </si>
  <si>
    <t>9429041901618</t>
  </si>
  <si>
    <t>Education New Zealand</t>
  </si>
  <si>
    <t>9429041901793</t>
  </si>
  <si>
    <t>Education Payroll Limited</t>
  </si>
  <si>
    <t>9429041384350</t>
  </si>
  <si>
    <t>Education Review Office</t>
  </si>
  <si>
    <t>9429041901809</t>
  </si>
  <si>
    <t>Electoral Commission</t>
  </si>
  <si>
    <t>9429041901830</t>
  </si>
  <si>
    <t>Electricity Authority</t>
  </si>
  <si>
    <t>9429041901847</t>
  </si>
  <si>
    <t>9429041901953</t>
  </si>
  <si>
    <t>Environmental Protection Authority</t>
  </si>
  <si>
    <t>9429041901977</t>
  </si>
  <si>
    <t>9429050636020</t>
  </si>
  <si>
    <t>External Reporting Board</t>
  </si>
  <si>
    <t>9429041902059</t>
  </si>
  <si>
    <t>Financial Markets Authority</t>
  </si>
  <si>
    <t>9429041902356</t>
  </si>
  <si>
    <t>9429041909904</t>
  </si>
  <si>
    <t>Government Communications Security Bureau</t>
  </si>
  <si>
    <t>9429041903223</t>
  </si>
  <si>
    <t>Government Superannuation Fund Authority</t>
  </si>
  <si>
    <t>9429041903230</t>
  </si>
  <si>
    <t>9429041903469</t>
  </si>
  <si>
    <t>9429000097949</t>
  </si>
  <si>
    <t>He Pou A Rangi Climate Change Commission</t>
  </si>
  <si>
    <t>9429050347780</t>
  </si>
  <si>
    <t>9429041905319</t>
  </si>
  <si>
    <t>Health New Zealand</t>
  </si>
  <si>
    <t>9429050678402</t>
  </si>
  <si>
    <t>Health Promotion Agency</t>
  </si>
  <si>
    <t>9429041905333</t>
  </si>
  <si>
    <t>9429041905340</t>
  </si>
  <si>
    <t>9429041905357</t>
  </si>
  <si>
    <t>Heritage New Zealand (Pouhere Taonga)</t>
  </si>
  <si>
    <t>9429041907795</t>
  </si>
  <si>
    <t>Human Rights Commission</t>
  </si>
  <si>
    <t>9429041905623</t>
  </si>
  <si>
    <t>Hutt District Health Board</t>
  </si>
  <si>
    <t>9429000098007</t>
  </si>
  <si>
    <t>9429051354749</t>
  </si>
  <si>
    <t>Independent Police Conduct Authority</t>
  </si>
  <si>
    <t>9429041905807</t>
  </si>
  <si>
    <t>Inland Revenue Department</t>
  </si>
  <si>
    <t>9429041926024</t>
  </si>
  <si>
    <t>9429038992803</t>
  </si>
  <si>
    <t>9429038984655</t>
  </si>
  <si>
    <t>9429047717602</t>
  </si>
  <si>
    <t>Lakes District Health Board</t>
  </si>
  <si>
    <t>9429000097932</t>
  </si>
  <si>
    <t>Land Information New Zealand</t>
  </si>
  <si>
    <t>9429000003711</t>
  </si>
  <si>
    <t>Landcare Research New Zealand Limited</t>
  </si>
  <si>
    <t>9429038990496</t>
  </si>
  <si>
    <t>Law Commission</t>
  </si>
  <si>
    <t>9429041906583</t>
  </si>
  <si>
    <t>Maritime New Zealand</t>
  </si>
  <si>
    <t>9429041911594</t>
  </si>
  <si>
    <t>9429000097963</t>
  </si>
  <si>
    <t>9429041908846</t>
  </si>
  <si>
    <t>9429041908914</t>
  </si>
  <si>
    <t>9429000096157</t>
  </si>
  <si>
    <t>9429041908853</t>
  </si>
  <si>
    <t>9429041908860</t>
  </si>
  <si>
    <t>9429000106078</t>
  </si>
  <si>
    <t>9429041908877</t>
  </si>
  <si>
    <t>9429041908884</t>
  </si>
  <si>
    <t>9429041908891</t>
  </si>
  <si>
    <t>9429000082440</t>
  </si>
  <si>
    <t>Ministry Of Housing And Urban Development</t>
  </si>
  <si>
    <t>9429047143937</t>
  </si>
  <si>
    <t>9429041908907</t>
  </si>
  <si>
    <t>9429000062299</t>
  </si>
  <si>
    <t>9429041908921</t>
  </si>
  <si>
    <t>9429049473919</t>
  </si>
  <si>
    <t>9429000025775</t>
  </si>
  <si>
    <t>9429038971433</t>
  </si>
  <si>
    <t>Nelson Marlborough District Health Board</t>
  </si>
  <si>
    <t>9429000098021</t>
  </si>
  <si>
    <t>New Zealand Antarctic Institute</t>
  </si>
  <si>
    <t>9429041909836</t>
  </si>
  <si>
    <t>New Zealand Artificial Limb Service</t>
  </si>
  <si>
    <t>9429000038997</t>
  </si>
  <si>
    <t>New Zealand Blood Service</t>
  </si>
  <si>
    <t>9429041909843</t>
  </si>
  <si>
    <t>New Zealand Customs Service</t>
  </si>
  <si>
    <t>9429041909867</t>
  </si>
  <si>
    <t>New Zealand Defence Force</t>
  </si>
  <si>
    <t>9429041909874</t>
  </si>
  <si>
    <t>New Zealand Film Commission</t>
  </si>
  <si>
    <t>9429041909898</t>
  </si>
  <si>
    <t>9429038975189</t>
  </si>
  <si>
    <t>9429047398801</t>
  </si>
  <si>
    <t>9429036497546</t>
  </si>
  <si>
    <t>9429047977785</t>
  </si>
  <si>
    <t>New Zealand Lotteries Commission</t>
  </si>
  <si>
    <t>9429000026260</t>
  </si>
  <si>
    <t>New Zealand Police</t>
  </si>
  <si>
    <t>9429041909966</t>
  </si>
  <si>
    <t>New Zealand Qualifications Authority</t>
  </si>
  <si>
    <t>9429041909980</t>
  </si>
  <si>
    <t>New Zealand Security Intelligence Service</t>
  </si>
  <si>
    <t>9429041910030</t>
  </si>
  <si>
    <t>New Zealand Symphony Orchestra</t>
  </si>
  <si>
    <t>9429041910047</t>
  </si>
  <si>
    <t>New Zealand Tourism Board</t>
  </si>
  <si>
    <t>9429041910061</t>
  </si>
  <si>
    <t>9429041910078</t>
  </si>
  <si>
    <t>New Zealand Transport Agency</t>
  </si>
  <si>
    <t>9429041910085</t>
  </si>
  <si>
    <t>New Zealand Walking Access Commission</t>
  </si>
  <si>
    <t>9429041910092</t>
  </si>
  <si>
    <t>Northland District Health Board</t>
  </si>
  <si>
    <t>9429000097871</t>
  </si>
  <si>
    <t>9429047535442</t>
  </si>
  <si>
    <t>9429041926703</t>
  </si>
  <si>
    <t>9429046196057</t>
  </si>
  <si>
    <t>Parliamentary Counsel Office</t>
  </si>
  <si>
    <t>9429041914366</t>
  </si>
  <si>
    <t>Pharmaceutical Management Agency</t>
  </si>
  <si>
    <t>9429000099110</t>
  </si>
  <si>
    <t>Predator Free 2050 Limited</t>
  </si>
  <si>
    <t>9429045852879</t>
  </si>
  <si>
    <t>Privacy Commissioner</t>
  </si>
  <si>
    <t>9429041913161</t>
  </si>
  <si>
    <t>Public Service Commission</t>
  </si>
  <si>
    <t>9429041921548</t>
  </si>
  <si>
    <t>9429041913222</t>
  </si>
  <si>
    <t>Radio New Zealand Limited</t>
  </si>
  <si>
    <t>9429039301239</t>
  </si>
  <si>
    <t>Rau Paenga Limited</t>
  </si>
  <si>
    <t>9429042193821</t>
  </si>
  <si>
    <t>Real Estate Agents Authority</t>
  </si>
  <si>
    <t>9429041917718</t>
  </si>
  <si>
    <t>9429034559680</t>
  </si>
  <si>
    <t>Retirement Commissioner</t>
  </si>
  <si>
    <t>9429048632676</t>
  </si>
  <si>
    <t>Serious Fraud Office</t>
  </si>
  <si>
    <t>9429041915349</t>
  </si>
  <si>
    <t>9429046891341</t>
  </si>
  <si>
    <t>Social Workers Registration Board</t>
  </si>
  <si>
    <t>9429041915530</t>
  </si>
  <si>
    <t>South Canterbury District Health Board</t>
  </si>
  <si>
    <t>9429000098052</t>
  </si>
  <si>
    <t>Southern District Health Board</t>
  </si>
  <si>
    <t>9429000098069</t>
  </si>
  <si>
    <t>Southern Response Earthquake Services Limited</t>
  </si>
  <si>
    <t>9429040361581</t>
  </si>
  <si>
    <t>9429041926123</t>
  </si>
  <si>
    <t>Statistics New Zealand</t>
  </si>
  <si>
    <t>9429000014489</t>
  </si>
  <si>
    <t>Tairawhiti District Health Board</t>
  </si>
  <si>
    <t>9429000097956</t>
  </si>
  <si>
    <t>Takeovers Panel</t>
  </si>
  <si>
    <t>9429041919224</t>
  </si>
  <si>
    <t>Tamaki Redevelopment Company Limited</t>
  </si>
  <si>
    <t>9429030568563</t>
  </si>
  <si>
    <t>Taranaki District Health Board</t>
  </si>
  <si>
    <t>9429000097987</t>
  </si>
  <si>
    <t>Taumata Arowai</t>
  </si>
  <si>
    <t>9429049051308</t>
  </si>
  <si>
    <t>9429041919729</t>
  </si>
  <si>
    <t>Te Reo Whakapuaki Irirangi (Maori Broadcasting Funding Agency)</t>
  </si>
  <si>
    <t>9429041919781</t>
  </si>
  <si>
    <t>Te Taura Whiri I Te Reo Maori (Māori Language Commission)</t>
  </si>
  <si>
    <t>9429041919804</t>
  </si>
  <si>
    <t>Television New Zealand Limited</t>
  </si>
  <si>
    <t>9429039404619</t>
  </si>
  <si>
    <t>Tertiary Education Commission</t>
  </si>
  <si>
    <t>9429041920107</t>
  </si>
  <si>
    <t>9429030612860</t>
  </si>
  <si>
    <t>9429038983559</t>
  </si>
  <si>
    <t>The Treasury</t>
  </si>
  <si>
    <t>9429041920244</t>
  </si>
  <si>
    <t>Transport Accident Investigation Commission</t>
  </si>
  <si>
    <t>9429041925126</t>
  </si>
  <si>
    <t>Waikato District Health Board</t>
  </si>
  <si>
    <t>9429000097918</t>
  </si>
  <si>
    <t>Wairarapa District Health Board</t>
  </si>
  <si>
    <t>9429000097994</t>
  </si>
  <si>
    <t>Waitemata District Health Board</t>
  </si>
  <si>
    <t>9429000097888</t>
  </si>
  <si>
    <t>West Coast District Health Board</t>
  </si>
  <si>
    <t>9429000098038</t>
  </si>
  <si>
    <t>Whaikaha - Ministry Of Disabled People</t>
  </si>
  <si>
    <t>9429050679881</t>
  </si>
  <si>
    <t>Whanganui District Health Board</t>
  </si>
  <si>
    <t>9429000097970</t>
  </si>
  <si>
    <t>9429041926437</t>
  </si>
  <si>
    <t>Arts Council Of New Zealand Toi Aotearoa (Creative New Zealand)</t>
  </si>
  <si>
    <t>Bay Of Plenty District Health Board</t>
  </si>
  <si>
    <t>Capital And Coast District Health Board</t>
  </si>
  <si>
    <t>Children And Young People’S Commission</t>
  </si>
  <si>
    <t>Civil Aviation Authority Of New Zealand</t>
  </si>
  <si>
    <t>Department Of Conservation</t>
  </si>
  <si>
    <t>Department Of The Prime Minister And Cabinet</t>
  </si>
  <si>
    <t>Energy Efficiency And Conservation Authority</t>
  </si>
  <si>
    <t>Executive Board For The Elimination Of Family Violence And Sexual Violence</t>
  </si>
  <si>
    <t>Fire And Emergency New Zealand</t>
  </si>
  <si>
    <t>Guardians Of New Zealand Superannuation</t>
  </si>
  <si>
    <t>Hawke'S Bay District Health Board</t>
  </si>
  <si>
    <t>Health And Disability Commissioner</t>
  </si>
  <si>
    <t>Health Quality And Safety Commission</t>
  </si>
  <si>
    <t>Health Research Council Of New Zealand</t>
  </si>
  <si>
    <t>Independent Children’S Monitor</t>
  </si>
  <si>
    <t>Institute Of Environmental Science And Research Limited</t>
  </si>
  <si>
    <t>Institute Of Geological And Nuclear Sciences Limited</t>
  </si>
  <si>
    <t>Kāinga Ora–Homes And Communities</t>
  </si>
  <si>
    <t>Midcentral District Health Board</t>
  </si>
  <si>
    <t>Ministry For Culture And Heritage</t>
  </si>
  <si>
    <t>Ministry For Pacific Peoples</t>
  </si>
  <si>
    <t>Ministry For Primary Industries</t>
  </si>
  <si>
    <t>Ministry For The Environment</t>
  </si>
  <si>
    <t>Ministry For Women</t>
  </si>
  <si>
    <t>Ministry Of Business, Innovation And Employment</t>
  </si>
  <si>
    <t>Ministry Of Defence</t>
  </si>
  <si>
    <t>Ministry Of Education</t>
  </si>
  <si>
    <t>Ministry Of Foreign Affairs And Trade</t>
  </si>
  <si>
    <t>Ministry Of Health</t>
  </si>
  <si>
    <t>Ministry Of Justice</t>
  </si>
  <si>
    <t>Ministry Of Social Development</t>
  </si>
  <si>
    <t>Ministry Of Transport</t>
  </si>
  <si>
    <t>Muka Tangata—People, Food, And Fibre Workforce Development Council</t>
  </si>
  <si>
    <t>Museum Of New Zealand Te Papa Tongarewa Board</t>
  </si>
  <si>
    <t>National Institute Of Water And Atmospheric Research Limited</t>
  </si>
  <si>
    <t>New Zealand Forest Research Institute Limited, Trading As Scion</t>
  </si>
  <si>
    <t>New Zealand Green Investment Finance Limited</t>
  </si>
  <si>
    <t>New Zealand Growth Capital Partners Limited</t>
  </si>
  <si>
    <t>New Zealand Infrastructure Commission/Te Waihanga</t>
  </si>
  <si>
    <t>New Zealand Trade And Enterprise</t>
  </si>
  <si>
    <t>Office For Māori Crown Relations - Te Arawhiti</t>
  </si>
  <si>
    <t>Office Of Film And Literature Classification</t>
  </si>
  <si>
    <t>Public Trust</t>
  </si>
  <si>
    <t>Research And Education Advanced Network New Zealand Limited</t>
  </si>
  <si>
    <t>Sport And Recreation New Zealand</t>
  </si>
  <si>
    <t>Te Puni Kōkiri (Ministry Of Māori Development)</t>
  </si>
  <si>
    <t>The Network For Learning Limited</t>
  </si>
  <si>
    <t>The New Zealand Institute For Plant And Food Research Limited</t>
  </si>
  <si>
    <t>Worksafe New Zealand</t>
  </si>
  <si>
    <t>Contract ID (Text)</t>
  </si>
  <si>
    <t>Contract name (Text)</t>
  </si>
  <si>
    <t>Contract description (Text)</t>
  </si>
  <si>
    <t>Contract start date (Date)
(dd/mm/yyyy)</t>
  </si>
  <si>
    <t>Contract expiry date (Date)
(dd/mm/yyyy)</t>
  </si>
  <si>
    <t>Total lifetime contract value $ (Number)</t>
  </si>
  <si>
    <t>Annual 
(FY 2023/24) contract value $ (Number)</t>
  </si>
  <si>
    <r>
      <t xml:space="preserve">Supplier </t>
    </r>
    <r>
      <rPr>
        <sz val="11"/>
        <color theme="0"/>
        <rFont val="Arial"/>
        <family val="2"/>
      </rPr>
      <t>NZBN</t>
    </r>
    <r>
      <rPr>
        <sz val="11"/>
        <color theme="0"/>
        <rFont val="Calibri"/>
        <family val="2"/>
        <scheme val="minor"/>
      </rPr>
      <t xml:space="preserve"> </t>
    </r>
  </si>
  <si>
    <r>
      <t xml:space="preserve">1) Broader outcomes designated contract area (Drop-down)
KPI </t>
    </r>
    <r>
      <rPr>
        <i/>
        <sz val="11"/>
        <color theme="5"/>
        <rFont val="Calibri"/>
        <family val="2"/>
        <scheme val="minor"/>
      </rPr>
      <t>3</t>
    </r>
  </si>
  <si>
    <r>
      <t xml:space="preserve">2) Has a requirement been included in the contract for the supplier to ensure and demonstrate that they, and their domestic supply chain, comply with all relevant employment standards 
(Drop-down)
KPI </t>
    </r>
    <r>
      <rPr>
        <i/>
        <sz val="11"/>
        <color theme="5"/>
        <rFont val="Calibri"/>
        <family val="2"/>
        <scheme val="minor"/>
      </rPr>
      <t>3.2</t>
    </r>
  </si>
  <si>
    <r>
      <t xml:space="preserve">3) Annual independent 3rd party audit
(Drop-down)
KPI </t>
    </r>
    <r>
      <rPr>
        <i/>
        <sz val="11"/>
        <color theme="5"/>
        <rFont val="Calibri"/>
        <family val="2"/>
        <scheme val="minor"/>
      </rPr>
      <t>3.3</t>
    </r>
  </si>
  <si>
    <r>
      <t>4) Annual procurer conducted audit
(Drop-down)
KPI</t>
    </r>
    <r>
      <rPr>
        <i/>
        <sz val="11"/>
        <color theme="5"/>
        <rFont val="Calibri"/>
        <family val="2"/>
        <scheme val="minor"/>
      </rPr>
      <t xml:space="preserve"> 3.3</t>
    </r>
  </si>
  <si>
    <r>
      <t xml:space="preserve">5) Annual supplier conducted internal audit
(Drop-down)
KPI </t>
    </r>
    <r>
      <rPr>
        <i/>
        <sz val="11"/>
        <color theme="5"/>
        <rFont val="Calibri"/>
        <family val="2"/>
        <scheme val="minor"/>
      </rPr>
      <t>3.3</t>
    </r>
  </si>
  <si>
    <r>
      <t xml:space="preserve">6) Annual supplier self-assessment compliance reporting provided
(Drop-down)
KPI </t>
    </r>
    <r>
      <rPr>
        <i/>
        <sz val="11"/>
        <color theme="5"/>
        <rFont val="Calibri"/>
        <family val="2"/>
        <scheme val="minor"/>
      </rPr>
      <t>3.3</t>
    </r>
  </si>
  <si>
    <r>
      <t xml:space="preserve">7) Annual supplier compliance declaration
(Drop-down)
KPI </t>
    </r>
    <r>
      <rPr>
        <i/>
        <sz val="11"/>
        <color theme="5"/>
        <rFont val="Calibri"/>
        <family val="2"/>
        <scheme val="minor"/>
      </rPr>
      <t>3.3</t>
    </r>
  </si>
  <si>
    <r>
      <t xml:space="preserve">9) Is the living wage applied to this contract
(Drop-down)
KPI </t>
    </r>
    <r>
      <rPr>
        <i/>
        <sz val="11"/>
        <color theme="5"/>
        <rFont val="Calibri"/>
        <family val="2"/>
        <scheme val="minor"/>
      </rPr>
      <t>3.4</t>
    </r>
  </si>
  <si>
    <r>
      <t xml:space="preserve">10) How many employees are benefitting from the living wage
(Number)
KPI </t>
    </r>
    <r>
      <rPr>
        <i/>
        <sz val="11"/>
        <color theme="5"/>
        <rFont val="Calibri"/>
        <family val="2"/>
        <scheme val="minor"/>
      </rPr>
      <t>3.5</t>
    </r>
  </si>
  <si>
    <t xml:space="preserve">11) Sensitivity
(Drop-down)
</t>
  </si>
  <si>
    <t>Please select agency…</t>
  </si>
  <si>
    <r>
      <t xml:space="preserve">8) If you answered no to all of the five monitoring activities, or conducted other monitoring activities, then please explain how you monitor employment standards in the contract
(Text)
KPI </t>
    </r>
    <r>
      <rPr>
        <i/>
        <sz val="11"/>
        <color theme="5"/>
        <rFont val="Calibri"/>
        <family val="2"/>
        <scheme val="minor"/>
      </rPr>
      <t>3.3</t>
    </r>
  </si>
  <si>
    <r>
      <t xml:space="preserve">5) Send completed template to </t>
    </r>
    <r>
      <rPr>
        <b/>
        <sz val="11"/>
        <rFont val="Arial"/>
        <family val="2"/>
      </rPr>
      <t>procurement@mbie.govt.nz</t>
    </r>
  </si>
  <si>
    <t>-</t>
  </si>
  <si>
    <t>Agency Name</t>
  </si>
  <si>
    <t>Cancer Control Agency</t>
  </si>
  <si>
    <t>Ministry For Ethnic Communities</t>
  </si>
  <si>
    <t>National Emergency Management Agency</t>
  </si>
  <si>
    <t>Office Of The Chief Freshwater Commissioner</t>
  </si>
  <si>
    <t>The Mental Health And Wellbeing Commission</t>
  </si>
  <si>
    <r>
      <t xml:space="preserve">UPDATE </t>
    </r>
    <r>
      <rPr>
        <sz val="11"/>
        <color theme="1"/>
        <rFont val="Calibri"/>
        <family val="2"/>
        <scheme val="minor"/>
      </rPr>
      <t>questions in columns R-AA</t>
    </r>
  </si>
  <si>
    <r>
      <t xml:space="preserve">Please send completed report to </t>
    </r>
    <r>
      <rPr>
        <b/>
        <sz val="11"/>
        <color theme="1"/>
        <rFont val="Arial"/>
        <family val="2"/>
      </rPr>
      <t>procurement@mbie.govt.nz</t>
    </r>
    <r>
      <rPr>
        <sz val="11"/>
        <color theme="1"/>
        <rFont val="Arial"/>
        <family val="2"/>
      </rPr>
      <t xml:space="preserve"> before </t>
    </r>
    <r>
      <rPr>
        <b/>
        <sz val="11"/>
        <color theme="1"/>
        <rFont val="Arial"/>
        <family val="2"/>
      </rPr>
      <t>3rd March 2025</t>
    </r>
  </si>
  <si>
    <t>Broadcasting Commission</t>
  </si>
  <si>
    <t>Charter School Agency</t>
  </si>
  <si>
    <t>9429052194436</t>
  </si>
  <si>
    <t>Integrity Sport And Recreation Commission</t>
  </si>
  <si>
    <t>9429052131141</t>
  </si>
  <si>
    <t>Ministry For Regulation</t>
  </si>
  <si>
    <t>9429051927295</t>
  </si>
  <si>
    <t>Natural Hazards Commission Toka Tū Ake</t>
  </si>
  <si>
    <t>Oranga Tamariki — Ministry For Children</t>
  </si>
  <si>
    <t>Social Investment Agency</t>
  </si>
  <si>
    <t>Cleaning, Forestry and Security contracts FY 24/25 Q1-Q2</t>
  </si>
  <si>
    <t>Annual 
(FY 2024/25) contract value $ (Number)</t>
  </si>
  <si>
    <t>Data required = A list of all active Catering, Cleaning, Forestry and Security Guard contracts for FY 24/25  1 July - 31  December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</si>
</sst>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37"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scheme val="minor"/>
    </font>
    <font>
      <b/>
      <sz val="16"/>
      <color theme="1"/>
      <name val="Calibri"/>
      <family val="2"/>
      <scheme val="minor"/>
    </font>
    <font>
      <b/>
      <sz val="11"/>
      <color theme="1"/>
      <name val="Arial"/>
      <family val="2"/>
    </font>
    <font>
      <u/>
      <sz val="11"/>
      <color theme="10"/>
      <name val="Arial"/>
      <family val="2"/>
    </font>
    <font>
      <sz val="9"/>
      <color indexed="81"/>
      <name val="Tahoma"/>
      <family val="2"/>
    </font>
    <font>
      <sz val="16"/>
      <color theme="0"/>
      <name val="Arial"/>
      <family val="2"/>
    </font>
    <font>
      <sz val="11"/>
      <color theme="0"/>
      <name val="Calibri"/>
      <family val="2"/>
      <scheme val="minor"/>
    </font>
    <font>
      <sz val="16"/>
      <color theme="0"/>
      <name val="Calibri"/>
      <family val="2"/>
      <scheme val="minor"/>
    </font>
    <font>
      <b/>
      <sz val="11"/>
      <color theme="0"/>
      <name val="Calibri"/>
      <family val="2"/>
      <scheme val="minor"/>
    </font>
    <font>
      <sz val="11"/>
      <color rgb="FFFF0000"/>
      <name val="Calibri"/>
      <family val="2"/>
      <scheme val="minor"/>
    </font>
    <font>
      <b/>
      <i/>
      <sz val="16"/>
      <color theme="0"/>
      <name val="Calibri"/>
      <family val="2"/>
      <scheme val="minor"/>
    </font>
    <font>
      <b/>
      <i/>
      <sz val="11"/>
      <color theme="0"/>
      <name val="Calibri"/>
      <family val="2"/>
      <scheme val="minor"/>
    </font>
    <font>
      <u/>
      <sz val="11"/>
      <color theme="10"/>
      <name val="Calibri"/>
      <family val="2"/>
      <scheme val="minor"/>
    </font>
    <font>
      <b/>
      <sz val="16"/>
      <color theme="0"/>
      <name val="Calibri"/>
      <family val="2"/>
      <scheme val="minor"/>
    </font>
    <font>
      <sz val="11"/>
      <color theme="5" tint="0.39997558519241921"/>
      <name val="Calibri"/>
      <family val="2"/>
      <scheme val="minor"/>
    </font>
    <font>
      <sz val="10"/>
      <color theme="1"/>
      <name val="Arial"/>
      <family val="2"/>
    </font>
    <font>
      <b/>
      <sz val="12"/>
      <color theme="7"/>
      <name val="Arial"/>
      <family val="2"/>
    </font>
    <font>
      <b/>
      <sz val="10"/>
      <color theme="1"/>
      <name val="Arial"/>
      <family val="2"/>
    </font>
    <font>
      <sz val="10"/>
      <color theme="1"/>
      <name val="Calibri"/>
      <family val="2"/>
      <scheme val="minor"/>
    </font>
    <font>
      <sz val="11"/>
      <color theme="0"/>
      <name val="Arial"/>
      <family val="2"/>
    </font>
    <font>
      <i/>
      <sz val="10"/>
      <color theme="1"/>
      <name val="Calibri"/>
      <family val="2"/>
      <scheme val="minor"/>
    </font>
    <font>
      <sz val="14"/>
      <color theme="1"/>
      <name val="Calibri"/>
      <family val="2"/>
      <scheme val="minor"/>
    </font>
    <font>
      <sz val="11"/>
      <color theme="5"/>
      <name val="Calibri"/>
      <family val="2"/>
      <scheme val="minor"/>
    </font>
    <font>
      <i/>
      <sz val="11"/>
      <color theme="5"/>
      <name val="Calibri"/>
      <family val="2"/>
      <scheme val="minor"/>
    </font>
    <font>
      <sz val="11"/>
      <name val="Arial"/>
      <family val="2"/>
    </font>
    <font>
      <sz val="10"/>
      <color theme="0"/>
      <name val="Calibri"/>
      <family val="2"/>
      <scheme val="minor"/>
    </font>
    <font>
      <b/>
      <sz val="10"/>
      <color theme="0"/>
      <name val="Calibri"/>
      <family val="2"/>
      <scheme val="minor"/>
    </font>
    <font>
      <u/>
      <sz val="10"/>
      <color theme="1"/>
      <name val="Calibri"/>
      <family val="2"/>
      <scheme val="minor"/>
    </font>
    <font>
      <b/>
      <sz val="11"/>
      <name val="Arial"/>
      <family val="2"/>
    </font>
  </fonts>
  <fills count="11">
    <fill>
      <patternFill patternType="none"/>
    </fill>
    <fill>
      <patternFill patternType="gray125"/>
    </fill>
    <fill>
      <patternFill patternType="solid">
        <fgColor theme="3"/>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249977111117893"/>
        <bgColor indexed="64"/>
      </patternFill>
    </fill>
    <fill>
      <patternFill patternType="solid">
        <fgColor theme="6"/>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rgb="FFFFFFCC"/>
        <bgColor indexed="64"/>
      </patternFill>
    </fill>
    <fill>
      <patternFill patternType="gray125">
        <bgColor theme="1" tint="0.499984740745262"/>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tint="-0.24994659260841701"/>
      </left>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bottom style="thin">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cellStyleXfs>
  <cellXfs count="128">
    <xf numFmtId="0" fontId="0" fillId="0" borderId="0" xfId="0"/>
    <xf numFmtId="0" fontId="7" fillId="0" borderId="0" xfId="0" applyFont="1" applyAlignment="1">
      <alignment horizontal="left" vertical="center" indent="4"/>
    </xf>
    <xf numFmtId="0" fontId="8" fillId="0" borderId="0" xfId="0" applyFont="1"/>
    <xf numFmtId="0" fontId="10" fillId="0" borderId="0" xfId="0" applyFont="1"/>
    <xf numFmtId="0" fontId="10" fillId="0" borderId="0" xfId="0" applyFont="1" applyAlignment="1">
      <alignment wrapText="1"/>
    </xf>
    <xf numFmtId="0" fontId="15" fillId="2" borderId="0" xfId="0" applyFont="1" applyFill="1" applyAlignment="1">
      <alignment vertical="top"/>
    </xf>
    <xf numFmtId="0" fontId="14" fillId="2" borderId="0" xfId="0" applyFont="1" applyFill="1" applyAlignment="1">
      <alignment vertical="top"/>
    </xf>
    <xf numFmtId="0" fontId="6" fillId="0" borderId="0" xfId="0" applyFont="1" applyAlignment="1">
      <alignment vertical="top"/>
    </xf>
    <xf numFmtId="0" fontId="6" fillId="0" borderId="0" xfId="0" applyFont="1"/>
    <xf numFmtId="0" fontId="5" fillId="0" borderId="0" xfId="0" applyFont="1"/>
    <xf numFmtId="0" fontId="18" fillId="2" borderId="0" xfId="0" applyFont="1" applyFill="1"/>
    <xf numFmtId="0" fontId="14" fillId="2" borderId="0" xfId="0" applyFont="1" applyFill="1"/>
    <xf numFmtId="0" fontId="19" fillId="2" borderId="0" xfId="0" applyFont="1" applyFill="1"/>
    <xf numFmtId="0" fontId="8" fillId="5" borderId="0" xfId="0" applyFont="1" applyFill="1"/>
    <xf numFmtId="0" fontId="17" fillId="5" borderId="0" xfId="0" applyFont="1" applyFill="1"/>
    <xf numFmtId="0" fontId="14" fillId="0" borderId="0" xfId="0" applyFont="1"/>
    <xf numFmtId="0" fontId="4" fillId="0" borderId="0" xfId="0" applyFont="1" applyAlignment="1">
      <alignment horizontal="center" vertical="center" wrapText="1"/>
    </xf>
    <xf numFmtId="0" fontId="13" fillId="2" borderId="0" xfId="0" applyFont="1" applyFill="1" applyAlignment="1">
      <alignment horizontal="center" wrapText="1"/>
    </xf>
    <xf numFmtId="0" fontId="13" fillId="2" borderId="0" xfId="0" applyFont="1" applyFill="1" applyAlignment="1">
      <alignment horizontal="left"/>
    </xf>
    <xf numFmtId="0" fontId="14" fillId="7" borderId="10" xfId="0" applyFont="1" applyFill="1" applyBorder="1" applyAlignment="1">
      <alignment horizontal="center" vertical="center" wrapText="1"/>
    </xf>
    <xf numFmtId="0" fontId="14" fillId="0" borderId="0" xfId="0" applyFont="1" applyAlignment="1">
      <alignment horizontal="center" vertical="center" wrapText="1"/>
    </xf>
    <xf numFmtId="0" fontId="23" fillId="0" borderId="0" xfId="0" applyFont="1"/>
    <xf numFmtId="0" fontId="24" fillId="0" borderId="0" xfId="0" applyFont="1"/>
    <xf numFmtId="0" fontId="25" fillId="0" borderId="0" xfId="0" applyFont="1"/>
    <xf numFmtId="0" fontId="26" fillId="0" borderId="0" xfId="0" applyFont="1"/>
    <xf numFmtId="0" fontId="20" fillId="0" borderId="0" xfId="1" applyFont="1" applyAlignment="1">
      <alignment wrapText="1"/>
    </xf>
    <xf numFmtId="0" fontId="22" fillId="0" borderId="14" xfId="0" applyFont="1" applyBorder="1" applyAlignment="1">
      <alignment vertical="center" wrapText="1"/>
    </xf>
    <xf numFmtId="0" fontId="22" fillId="0" borderId="15" xfId="0" applyFont="1" applyBorder="1" applyAlignment="1">
      <alignment vertical="center" wrapText="1"/>
    </xf>
    <xf numFmtId="0" fontId="18" fillId="0" borderId="0" xfId="0" applyFont="1"/>
    <xf numFmtId="0" fontId="21" fillId="0" borderId="0" xfId="0" applyFont="1"/>
    <xf numFmtId="0" fontId="14" fillId="7" borderId="20" xfId="0" applyFont="1" applyFill="1" applyBorder="1" applyAlignment="1">
      <alignment horizontal="center" vertical="center" wrapText="1"/>
    </xf>
    <xf numFmtId="0" fontId="30" fillId="2" borderId="0" xfId="0" applyFont="1" applyFill="1"/>
    <xf numFmtId="0" fontId="14" fillId="2" borderId="0" xfId="0" applyFont="1" applyFill="1" applyAlignment="1">
      <alignment horizontal="center" vertical="center" wrapText="1"/>
    </xf>
    <xf numFmtId="0" fontId="22" fillId="0" borderId="0" xfId="0" applyFont="1" applyAlignment="1">
      <alignment horizontal="center" vertical="center" wrapText="1"/>
    </xf>
    <xf numFmtId="0" fontId="30" fillId="2" borderId="18" xfId="0" applyFont="1" applyFill="1" applyBorder="1"/>
    <xf numFmtId="0" fontId="30" fillId="2" borderId="17" xfId="0" applyFont="1" applyFill="1" applyBorder="1"/>
    <xf numFmtId="0" fontId="30" fillId="2" borderId="0" xfId="0" applyFont="1" applyFill="1" applyAlignment="1">
      <alignment horizontal="center" vertical="center" wrapText="1"/>
    </xf>
    <xf numFmtId="0" fontId="30" fillId="2" borderId="10"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30" fillId="2" borderId="0" xfId="0" applyFont="1" applyFill="1" applyAlignment="1">
      <alignment horizontal="center"/>
    </xf>
    <xf numFmtId="0" fontId="30" fillId="2" borderId="23" xfId="0" applyFont="1" applyFill="1" applyBorder="1" applyAlignment="1">
      <alignment vertical="center"/>
    </xf>
    <xf numFmtId="0" fontId="30" fillId="2" borderId="14" xfId="0" applyFont="1" applyFill="1" applyBorder="1" applyAlignment="1">
      <alignment vertical="center"/>
    </xf>
    <xf numFmtId="0" fontId="30" fillId="2" borderId="11" xfId="0" applyFont="1" applyFill="1" applyBorder="1" applyAlignment="1">
      <alignment horizontal="center"/>
    </xf>
    <xf numFmtId="0" fontId="30" fillId="2" borderId="11" xfId="0" applyFont="1" applyFill="1" applyBorder="1" applyAlignment="1">
      <alignment horizontal="center" vertical="center" wrapText="1"/>
    </xf>
    <xf numFmtId="0" fontId="32" fillId="0" borderId="0" xfId="0" applyFont="1"/>
    <xf numFmtId="0" fontId="30" fillId="2" borderId="0" xfId="0" applyFont="1" applyFill="1" applyAlignment="1">
      <alignment horizontal="center" wrapText="1"/>
    </xf>
    <xf numFmtId="0" fontId="16" fillId="6" borderId="24" xfId="0" applyFont="1" applyFill="1" applyBorder="1" applyAlignment="1">
      <alignment vertical="top"/>
    </xf>
    <xf numFmtId="0" fontId="14" fillId="6" borderId="2" xfId="0" applyFont="1" applyFill="1" applyBorder="1" applyAlignment="1">
      <alignment vertical="top"/>
    </xf>
    <xf numFmtId="0" fontId="14" fillId="6" borderId="25" xfId="0" applyFont="1" applyFill="1" applyBorder="1" applyAlignment="1">
      <alignment vertical="top"/>
    </xf>
    <xf numFmtId="0" fontId="14" fillId="2" borderId="26" xfId="0" applyFont="1" applyFill="1" applyBorder="1" applyAlignment="1">
      <alignment horizontal="left" vertical="top"/>
    </xf>
    <xf numFmtId="0" fontId="14" fillId="2" borderId="0" xfId="0" applyFont="1" applyFill="1" applyAlignment="1">
      <alignment horizontal="center" vertical="top"/>
    </xf>
    <xf numFmtId="0" fontId="14" fillId="2" borderId="27" xfId="0" applyFont="1" applyFill="1" applyBorder="1" applyAlignment="1">
      <alignment horizontal="center" vertical="top"/>
    </xf>
    <xf numFmtId="0" fontId="33" fillId="2" borderId="0" xfId="0" applyFont="1" applyFill="1" applyAlignment="1">
      <alignment vertical="top" wrapText="1"/>
    </xf>
    <xf numFmtId="0" fontId="34" fillId="7" borderId="7" xfId="0" applyFont="1" applyFill="1" applyBorder="1" applyAlignment="1">
      <alignment vertical="top" wrapText="1"/>
    </xf>
    <xf numFmtId="0" fontId="34" fillId="7" borderId="0" xfId="0" applyFont="1" applyFill="1" applyAlignment="1">
      <alignment vertical="top" wrapText="1"/>
    </xf>
    <xf numFmtId="0" fontId="26" fillId="0" borderId="9" xfId="0" applyFont="1" applyBorder="1" applyAlignment="1">
      <alignment horizontal="left" vertical="top" wrapText="1"/>
    </xf>
    <xf numFmtId="0" fontId="26" fillId="0" borderId="9" xfId="0" applyFont="1" applyBorder="1" applyAlignment="1">
      <alignment vertical="top" wrapText="1"/>
    </xf>
    <xf numFmtId="0" fontId="26" fillId="0" borderId="9" xfId="0" applyFont="1" applyBorder="1" applyAlignment="1">
      <alignment horizontal="left" vertical="center" wrapText="1"/>
    </xf>
    <xf numFmtId="0" fontId="35" fillId="0" borderId="9" xfId="1"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vertical="top" wrapText="1"/>
    </xf>
    <xf numFmtId="0" fontId="26" fillId="0" borderId="0" xfId="0" applyFont="1" applyAlignment="1">
      <alignment wrapText="1"/>
    </xf>
    <xf numFmtId="0" fontId="34" fillId="7" borderId="6" xfId="0" applyFont="1" applyFill="1" applyBorder="1" applyAlignment="1">
      <alignment horizontal="left" vertical="top" wrapText="1"/>
    </xf>
    <xf numFmtId="0" fontId="26" fillId="0" borderId="0" xfId="0" applyFont="1" applyAlignment="1">
      <alignment horizontal="left" vertical="top" wrapText="1"/>
    </xf>
    <xf numFmtId="0" fontId="8" fillId="9" borderId="0" xfId="0" applyFont="1" applyFill="1"/>
    <xf numFmtId="0" fontId="25" fillId="8" borderId="0" xfId="0" applyFont="1" applyFill="1"/>
    <xf numFmtId="0" fontId="3" fillId="0" borderId="0" xfId="0" applyFont="1"/>
    <xf numFmtId="0" fontId="3" fillId="5" borderId="0" xfId="0" applyFont="1" applyFill="1"/>
    <xf numFmtId="0" fontId="29" fillId="0" borderId="0" xfId="0" applyFont="1"/>
    <xf numFmtId="0" fontId="17" fillId="0" borderId="0" xfId="0" applyFont="1"/>
    <xf numFmtId="0" fontId="30" fillId="2" borderId="17" xfId="0" applyFont="1" applyFill="1" applyBorder="1" applyAlignment="1">
      <alignment horizontal="center"/>
    </xf>
    <xf numFmtId="0" fontId="3" fillId="0" borderId="0" xfId="0" applyFont="1" applyAlignment="1">
      <alignment horizontal="left" vertical="center" indent="4"/>
    </xf>
    <xf numFmtId="14" fontId="3" fillId="0" borderId="0" xfId="0" applyNumberFormat="1" applyFont="1" applyAlignment="1">
      <alignment horizontal="center"/>
    </xf>
    <xf numFmtId="0" fontId="3" fillId="0" borderId="0" xfId="0" applyFont="1" applyAlignment="1">
      <alignment vertical="top"/>
    </xf>
    <xf numFmtId="49" fontId="3" fillId="3" borderId="4" xfId="0" applyNumberFormat="1" applyFont="1" applyFill="1" applyBorder="1" applyAlignment="1">
      <alignment vertical="top"/>
    </xf>
    <xf numFmtId="49" fontId="3" fillId="3" borderId="5" xfId="0" applyNumberFormat="1" applyFont="1" applyFill="1" applyBorder="1" applyAlignment="1">
      <alignment vertical="top"/>
    </xf>
    <xf numFmtId="0" fontId="3" fillId="9" borderId="0" xfId="0" applyFont="1" applyFill="1"/>
    <xf numFmtId="0" fontId="3" fillId="0" borderId="12" xfId="0" applyFont="1" applyBorder="1" applyProtection="1">
      <protection locked="0"/>
    </xf>
    <xf numFmtId="0" fontId="3" fillId="0" borderId="13" xfId="0" applyFont="1" applyBorder="1" applyProtection="1">
      <protection locked="0"/>
    </xf>
    <xf numFmtId="164" fontId="3" fillId="0" borderId="13" xfId="0" applyNumberFormat="1" applyFont="1" applyBorder="1" applyAlignment="1" applyProtection="1">
      <alignment horizontal="center"/>
      <protection locked="0"/>
    </xf>
    <xf numFmtId="0" fontId="3" fillId="0" borderId="8" xfId="0" applyFont="1" applyBorder="1" applyAlignment="1">
      <alignment horizontal="center"/>
    </xf>
    <xf numFmtId="0" fontId="2" fillId="3" borderId="1" xfId="0" applyFont="1" applyFill="1" applyBorder="1" applyAlignment="1" applyProtection="1">
      <alignment vertical="top"/>
      <protection locked="0"/>
    </xf>
    <xf numFmtId="0" fontId="11" fillId="3" borderId="1" xfId="1" applyFill="1" applyBorder="1" applyAlignment="1" applyProtection="1">
      <alignment vertical="top"/>
      <protection locked="0"/>
    </xf>
    <xf numFmtId="0" fontId="2" fillId="0" borderId="13" xfId="0" applyFont="1" applyBorder="1" applyProtection="1">
      <protection locked="0"/>
    </xf>
    <xf numFmtId="14" fontId="2" fillId="0" borderId="13" xfId="0" applyNumberFormat="1" applyFont="1" applyBorder="1" applyProtection="1">
      <protection locked="0"/>
    </xf>
    <xf numFmtId="1" fontId="2" fillId="0" borderId="13" xfId="0" applyNumberFormat="1" applyFont="1" applyBorder="1" applyProtection="1">
      <protection locked="0"/>
    </xf>
    <xf numFmtId="0" fontId="2" fillId="0" borderId="13"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0" fillId="0" borderId="0" xfId="0" applyNumberFormat="1"/>
    <xf numFmtId="1" fontId="3" fillId="3" borderId="1" xfId="0" applyNumberFormat="1" applyFont="1" applyFill="1" applyBorder="1" applyAlignment="1" applyProtection="1">
      <alignment vertical="top"/>
      <protection hidden="1"/>
    </xf>
    <xf numFmtId="0" fontId="1" fillId="3" borderId="1" xfId="0" applyFont="1" applyFill="1" applyBorder="1" applyAlignment="1" applyProtection="1">
      <alignment vertical="top"/>
      <protection locked="0"/>
    </xf>
    <xf numFmtId="0" fontId="6" fillId="0" borderId="0" xfId="0" applyFont="1" applyAlignment="1" applyProtection="1">
      <alignment vertical="top"/>
      <protection hidden="1"/>
    </xf>
    <xf numFmtId="0" fontId="6" fillId="0" borderId="0" xfId="0" applyFont="1" applyProtection="1">
      <protection hidden="1"/>
    </xf>
    <xf numFmtId="14" fontId="1" fillId="0" borderId="0" xfId="0" quotePrefix="1" applyNumberFormat="1" applyFont="1"/>
    <xf numFmtId="16" fontId="1" fillId="0" borderId="0" xfId="0" quotePrefix="1" applyNumberFormat="1" applyFont="1"/>
    <xf numFmtId="165" fontId="1" fillId="0" borderId="13" xfId="0" applyNumberFormat="1" applyFont="1" applyBorder="1" applyProtection="1">
      <protection locked="0"/>
    </xf>
    <xf numFmtId="1" fontId="8" fillId="0" borderId="0" xfId="0" applyNumberFormat="1" applyFont="1"/>
    <xf numFmtId="14" fontId="1" fillId="0" borderId="13" xfId="0" applyNumberFormat="1" applyFont="1" applyBorder="1" applyProtection="1">
      <protection locked="0"/>
    </xf>
    <xf numFmtId="0" fontId="1" fillId="0" borderId="0" xfId="0" applyFont="1"/>
    <xf numFmtId="49" fontId="8" fillId="3" borderId="3" xfId="0" applyNumberFormat="1" applyFont="1" applyFill="1" applyBorder="1" applyAlignment="1">
      <alignment vertical="top"/>
    </xf>
    <xf numFmtId="0" fontId="3" fillId="10" borderId="26" xfId="0" applyFont="1" applyFill="1" applyBorder="1" applyAlignment="1">
      <alignment vertical="top"/>
    </xf>
    <xf numFmtId="0" fontId="3" fillId="10" borderId="0" xfId="0" applyFont="1" applyFill="1" applyAlignment="1">
      <alignment vertical="top"/>
    </xf>
    <xf numFmtId="0" fontId="3" fillId="10" borderId="27" xfId="0" applyFont="1" applyFill="1" applyBorder="1" applyAlignment="1">
      <alignment vertical="top"/>
    </xf>
    <xf numFmtId="0" fontId="1" fillId="0" borderId="12" xfId="0" applyFont="1" applyBorder="1" applyProtection="1">
      <protection locked="0"/>
    </xf>
    <xf numFmtId="0" fontId="1" fillId="0" borderId="13" xfId="0" applyFont="1" applyBorder="1" applyProtection="1">
      <protection locked="0"/>
    </xf>
    <xf numFmtId="164" fontId="1" fillId="0" borderId="13" xfId="0" applyNumberFormat="1" applyFont="1" applyBorder="1" applyAlignment="1" applyProtection="1">
      <alignment horizontal="center"/>
      <protection locked="0"/>
    </xf>
    <xf numFmtId="3" fontId="3" fillId="0" borderId="13" xfId="0" applyNumberFormat="1" applyFont="1" applyBorder="1" applyAlignment="1" applyProtection="1">
      <alignment horizontal="center"/>
      <protection locked="0"/>
    </xf>
    <xf numFmtId="0" fontId="8" fillId="0" borderId="0" xfId="0" applyFont="1" applyAlignment="1">
      <alignment horizontal="center"/>
    </xf>
    <xf numFmtId="0" fontId="9"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14" fontId="3" fillId="0" borderId="0" xfId="0" applyNumberFormat="1" applyFont="1" applyAlignment="1">
      <alignment horizontal="center"/>
    </xf>
    <xf numFmtId="0" fontId="14" fillId="4" borderId="28" xfId="0" applyFont="1" applyFill="1" applyBorder="1" applyAlignment="1">
      <alignment horizontal="right" vertical="top"/>
    </xf>
    <xf numFmtId="0" fontId="14" fillId="4" borderId="29" xfId="0" applyFont="1" applyFill="1" applyBorder="1" applyAlignment="1">
      <alignment horizontal="right" vertical="top"/>
    </xf>
    <xf numFmtId="0" fontId="14" fillId="4" borderId="30" xfId="0" applyFont="1" applyFill="1" applyBorder="1" applyAlignment="1">
      <alignment horizontal="right" vertical="top"/>
    </xf>
    <xf numFmtId="0" fontId="14" fillId="4" borderId="26" xfId="0" applyFont="1" applyFill="1" applyBorder="1" applyAlignment="1">
      <alignment horizontal="right" vertical="top"/>
    </xf>
    <xf numFmtId="0" fontId="14" fillId="4" borderId="0" xfId="0" applyFont="1" applyFill="1" applyAlignment="1">
      <alignment horizontal="right" vertical="top"/>
    </xf>
    <xf numFmtId="0" fontId="14" fillId="4" borderId="27" xfId="0" applyFont="1" applyFill="1" applyBorder="1" applyAlignment="1">
      <alignment horizontal="right" vertical="top"/>
    </xf>
    <xf numFmtId="0" fontId="28" fillId="0" borderId="0" xfId="0" applyFont="1" applyAlignment="1">
      <alignment horizontal="center" wrapText="1"/>
    </xf>
    <xf numFmtId="0" fontId="30" fillId="2" borderId="18" xfId="0" applyFont="1" applyFill="1" applyBorder="1" applyAlignment="1">
      <alignment horizontal="center"/>
    </xf>
    <xf numFmtId="0" fontId="30" fillId="2" borderId="16" xfId="0" applyFont="1" applyFill="1" applyBorder="1" applyAlignment="1">
      <alignment horizontal="center"/>
    </xf>
    <xf numFmtId="0" fontId="30" fillId="2" borderId="17" xfId="0" applyFont="1" applyFill="1" applyBorder="1" applyAlignment="1">
      <alignment horizontal="center"/>
    </xf>
    <xf numFmtId="0" fontId="16" fillId="7" borderId="21" xfId="0" applyFont="1" applyFill="1" applyBorder="1" applyAlignment="1">
      <alignment horizontal="center" wrapText="1"/>
    </xf>
    <xf numFmtId="0" fontId="16" fillId="7" borderId="17" xfId="0" applyFont="1" applyFill="1" applyBorder="1" applyAlignment="1">
      <alignment horizontal="center" wrapText="1"/>
    </xf>
    <xf numFmtId="0" fontId="30" fillId="2" borderId="23" xfId="0" applyFont="1" applyFill="1" applyBorder="1" applyAlignment="1">
      <alignment horizontal="center" vertical="center"/>
    </xf>
    <xf numFmtId="0" fontId="30" fillId="2" borderId="14" xfId="0" applyFont="1" applyFill="1" applyBorder="1" applyAlignment="1">
      <alignment horizontal="center" vertical="center"/>
    </xf>
    <xf numFmtId="0" fontId="34" fillId="2" borderId="0" xfId="0" applyFont="1" applyFill="1" applyAlignment="1">
      <alignment horizontal="left" vertical="top" wrapText="1"/>
    </xf>
  </cellXfs>
  <cellStyles count="2">
    <cellStyle name="Hyperlink" xfId="1" builtinId="8"/>
    <cellStyle name="Normal" xfId="0" builtinId="0"/>
  </cellStyles>
  <dxfs count="4">
    <dxf>
      <numFmt numFmtId="0" formatCode="General"/>
    </dxf>
    <dxf>
      <numFmt numFmtId="0" formatCode="General"/>
    </dxf>
    <dxf>
      <fill>
        <patternFill>
          <bgColor rgb="FFFFFF00"/>
        </patternFill>
      </fill>
    </dxf>
    <dxf>
      <fill>
        <patternFill>
          <bgColor rgb="FFFFFF00"/>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F436BCB-46AD-477A-8E4B-6A96E503352A}" name="Agency_24" displayName="Agency_24" ref="L1:M153" totalsRowShown="0">
  <autoFilter ref="L1:M153" xr:uid="{1F436BCB-46AD-477A-8E4B-6A96E503352A}"/>
  <tableColumns count="2">
    <tableColumn id="1" xr3:uid="{B478B3B9-AC92-4A76-8918-0835881722DB}" name="Agency Name" dataDxfId="1"/>
    <tableColumn id="2" xr3:uid="{89983750-5956-47E0-9351-59865751544F}" name="NZBN"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NZ GProcurement">
      <a:dk1>
        <a:sysClr val="windowText" lastClr="000000"/>
      </a:dk1>
      <a:lt1>
        <a:sysClr val="window" lastClr="FFFFFF"/>
      </a:lt1>
      <a:dk2>
        <a:srgbClr val="1F497D"/>
      </a:dk2>
      <a:lt2>
        <a:srgbClr val="EEECE1"/>
      </a:lt2>
      <a:accent1>
        <a:srgbClr val="2A485D"/>
      </a:accent1>
      <a:accent2>
        <a:srgbClr val="97D700"/>
      </a:accent2>
      <a:accent3>
        <a:srgbClr val="753BBD"/>
      </a:accent3>
      <a:accent4>
        <a:srgbClr val="31508B"/>
      </a:accent4>
      <a:accent5>
        <a:srgbClr val="8666AC"/>
      </a:accent5>
      <a:accent6>
        <a:srgbClr val="5C606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procurement.govt.nz/broader-outcomes/improving-conditions-for-new-zealand-workers/" TargetMode="External"/><Relationship Id="rId3" Type="http://schemas.openxmlformats.org/officeDocument/2006/relationships/hyperlink" Target="https://www.procurement.govt.nz/procurement/principles-and-rules/government-procurement-rules/" TargetMode="External"/><Relationship Id="rId7" Type="http://schemas.openxmlformats.org/officeDocument/2006/relationships/hyperlink" Target="https://www.procurement.govt.nz/broader-outcomes/" TargetMode="External"/><Relationship Id="rId2" Type="http://schemas.openxmlformats.org/officeDocument/2006/relationships/hyperlink" Target="https://www.procurement.govt.nz/procurement/principles-and-rules/government-procurement-rules/" TargetMode="External"/><Relationship Id="rId1" Type="http://schemas.openxmlformats.org/officeDocument/2006/relationships/hyperlink" Target="https://www.procurement.govt.nz/procurement/principles-and-rules/government-procurement-rules/" TargetMode="External"/><Relationship Id="rId6" Type="http://schemas.openxmlformats.org/officeDocument/2006/relationships/hyperlink" Target="https://www.procurement.govt.nz/broader-outcomes/" TargetMode="External"/><Relationship Id="rId5" Type="http://schemas.openxmlformats.org/officeDocument/2006/relationships/hyperlink" Target="https://www.employment.govt.nz/about/employment-law/legislation/" TargetMode="External"/><Relationship Id="rId10" Type="http://schemas.openxmlformats.org/officeDocument/2006/relationships/printerSettings" Target="../printerSettings/printerSettings5.bin"/><Relationship Id="rId4" Type="http://schemas.openxmlformats.org/officeDocument/2006/relationships/hyperlink" Target="https://www.procurement.govt.nz/procurement/principles-and-rules/government-procurement-rules/" TargetMode="External"/><Relationship Id="rId9" Type="http://schemas.openxmlformats.org/officeDocument/2006/relationships/hyperlink" Target="https://www.procurement.govt.nz/about-us/news/minimum-living-wage-for-public-service-department-cleaners-caterers-and-security-guards/" TargetMode="Externa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I32"/>
  <sheetViews>
    <sheetView showGridLines="0" tabSelected="1" showRuler="0" view="pageLayout" zoomScaleNormal="100" workbookViewId="0">
      <selection activeCell="B3" sqref="B3:I3"/>
    </sheetView>
  </sheetViews>
  <sheetFormatPr defaultRowHeight="14" x14ac:dyDescent="0.3"/>
  <cols>
    <col min="2" max="2" width="12.25" customWidth="1"/>
    <col min="4" max="4" width="21.58203125" bestFit="1" customWidth="1"/>
    <col min="9" max="9" width="14.25" customWidth="1"/>
  </cols>
  <sheetData>
    <row r="2" spans="2:9" ht="14.5" x14ac:dyDescent="0.35">
      <c r="B2" s="72"/>
      <c r="C2" s="67"/>
      <c r="D2" s="67"/>
      <c r="E2" s="67"/>
    </row>
    <row r="3" spans="2:9" ht="42.75" customHeight="1" x14ac:dyDescent="0.5">
      <c r="B3" s="109" t="s">
        <v>0</v>
      </c>
      <c r="C3" s="109"/>
      <c r="D3" s="109"/>
      <c r="E3" s="109"/>
      <c r="F3" s="109"/>
      <c r="G3" s="109"/>
      <c r="H3" s="109"/>
      <c r="I3" s="109"/>
    </row>
    <row r="4" spans="2:9" ht="18.5" x14ac:dyDescent="0.45">
      <c r="B4" s="110" t="s">
        <v>1</v>
      </c>
      <c r="C4" s="110"/>
      <c r="D4" s="110"/>
      <c r="E4" s="110"/>
      <c r="F4" s="110"/>
      <c r="G4" s="110"/>
      <c r="H4" s="110"/>
      <c r="I4" s="110"/>
    </row>
    <row r="5" spans="2:9" ht="18.5" x14ac:dyDescent="0.45">
      <c r="B5" s="69" t="s">
        <v>2</v>
      </c>
      <c r="C5" s="69"/>
      <c r="D5" s="69"/>
      <c r="E5" s="69"/>
      <c r="F5" s="69"/>
      <c r="G5" s="69"/>
      <c r="H5" s="69"/>
      <c r="I5" s="69"/>
    </row>
    <row r="7" spans="2:9" ht="14.5" x14ac:dyDescent="0.35">
      <c r="B7" s="67"/>
      <c r="C7" s="111"/>
      <c r="D7" s="111"/>
      <c r="E7" s="111"/>
      <c r="F7" s="111"/>
      <c r="G7" s="111"/>
    </row>
    <row r="8" spans="2:9" ht="14.5" x14ac:dyDescent="0.35">
      <c r="B8" s="108" t="s">
        <v>3</v>
      </c>
      <c r="C8" s="108"/>
      <c r="D8" s="108"/>
      <c r="E8" s="108"/>
      <c r="F8" s="108"/>
      <c r="G8" s="108"/>
      <c r="H8" s="108"/>
      <c r="I8" s="108"/>
    </row>
    <row r="9" spans="2:9" ht="14.5" x14ac:dyDescent="0.35">
      <c r="B9" s="111" t="s">
        <v>4</v>
      </c>
      <c r="C9" s="111"/>
      <c r="D9" s="111"/>
      <c r="E9" s="111"/>
      <c r="F9" s="111"/>
      <c r="G9" s="111"/>
      <c r="H9" s="111"/>
      <c r="I9" s="111"/>
    </row>
    <row r="10" spans="2:9" ht="14.5" x14ac:dyDescent="0.35">
      <c r="B10" s="67"/>
    </row>
    <row r="11" spans="2:9" ht="14.5" x14ac:dyDescent="0.35">
      <c r="B11" s="67"/>
    </row>
    <row r="12" spans="2:9" ht="14.5" x14ac:dyDescent="0.35">
      <c r="B12" s="108" t="s">
        <v>5</v>
      </c>
      <c r="C12" s="108"/>
      <c r="D12" s="108"/>
      <c r="E12" s="108"/>
      <c r="F12" s="108"/>
      <c r="G12" s="108"/>
      <c r="H12" s="108"/>
      <c r="I12" s="108"/>
    </row>
    <row r="13" spans="2:9" ht="14.15" customHeight="1" x14ac:dyDescent="0.35">
      <c r="B13" s="111" t="s">
        <v>6</v>
      </c>
      <c r="C13" s="111"/>
      <c r="D13" s="111"/>
      <c r="E13" s="111"/>
      <c r="F13" s="111"/>
      <c r="G13" s="111"/>
      <c r="H13" s="111"/>
      <c r="I13" s="111"/>
    </row>
    <row r="14" spans="2:9" ht="14.5" x14ac:dyDescent="0.35">
      <c r="C14" s="112"/>
      <c r="D14" s="112"/>
      <c r="E14" s="112"/>
      <c r="F14" s="112"/>
      <c r="G14" s="112"/>
    </row>
    <row r="15" spans="2:9" ht="14.5" x14ac:dyDescent="0.35">
      <c r="C15" s="73"/>
      <c r="D15" s="73"/>
      <c r="E15" s="73"/>
      <c r="F15" s="73"/>
      <c r="G15" s="73"/>
    </row>
    <row r="16" spans="2:9" ht="14.5" x14ac:dyDescent="0.35">
      <c r="B16" s="108" t="s">
        <v>7</v>
      </c>
      <c r="C16" s="108"/>
      <c r="D16" s="108"/>
      <c r="E16" s="108"/>
      <c r="F16" s="108"/>
      <c r="G16" s="108"/>
      <c r="H16" s="108"/>
      <c r="I16" s="108"/>
    </row>
    <row r="17" spans="2:9" ht="14.5" x14ac:dyDescent="0.3">
      <c r="B17" s="21" t="s">
        <v>8</v>
      </c>
      <c r="C17" s="21"/>
      <c r="D17" s="21"/>
      <c r="I17" s="1"/>
    </row>
    <row r="18" spans="2:9" ht="14.5" x14ac:dyDescent="0.3">
      <c r="B18" s="21" t="s">
        <v>9</v>
      </c>
      <c r="D18" s="21"/>
      <c r="I18" s="1"/>
    </row>
    <row r="19" spans="2:9" x14ac:dyDescent="0.3">
      <c r="B19" s="21" t="s">
        <v>10</v>
      </c>
      <c r="C19" s="21"/>
      <c r="D19" s="21"/>
    </row>
    <row r="20" spans="2:9" x14ac:dyDescent="0.3">
      <c r="B20" s="23"/>
      <c r="C20" s="21"/>
    </row>
    <row r="21" spans="2:9" x14ac:dyDescent="0.3">
      <c r="B21" s="21" t="s">
        <v>11</v>
      </c>
      <c r="C21" s="21"/>
      <c r="D21" s="21"/>
      <c r="E21" s="21"/>
      <c r="F21" s="21"/>
      <c r="G21" s="21"/>
      <c r="H21" s="21"/>
      <c r="I21" s="21"/>
    </row>
    <row r="22" spans="2:9" ht="14.5" x14ac:dyDescent="0.35">
      <c r="B22" s="23"/>
      <c r="C22" s="21"/>
      <c r="D22" s="21"/>
      <c r="H22" s="2"/>
    </row>
    <row r="23" spans="2:9" ht="14.5" x14ac:dyDescent="0.35">
      <c r="B23" s="23" t="s">
        <v>12</v>
      </c>
      <c r="C23" s="21"/>
      <c r="D23" s="21"/>
      <c r="H23" s="2"/>
    </row>
    <row r="24" spans="2:9" ht="14.5" x14ac:dyDescent="0.35">
      <c r="B24" s="23"/>
      <c r="C24" s="21"/>
      <c r="D24" s="21"/>
      <c r="H24" s="2"/>
    </row>
    <row r="25" spans="2:9" ht="14.5" x14ac:dyDescent="0.35">
      <c r="B25" s="23"/>
      <c r="C25" s="21"/>
      <c r="D25" s="21"/>
      <c r="H25" s="2"/>
    </row>
    <row r="26" spans="2:9" x14ac:dyDescent="0.3">
      <c r="B26" s="21"/>
      <c r="C26" s="21"/>
      <c r="D26" s="21"/>
    </row>
    <row r="27" spans="2:9" ht="15" customHeight="1" x14ac:dyDescent="0.3">
      <c r="B27" s="66" t="s">
        <v>13</v>
      </c>
      <c r="C27" s="66"/>
      <c r="D27" s="66"/>
      <c r="E27" s="66"/>
      <c r="F27" s="66"/>
      <c r="G27" s="66"/>
      <c r="H27" s="66"/>
      <c r="I27" s="66"/>
    </row>
    <row r="28" spans="2:9" ht="15" customHeight="1" x14ac:dyDescent="0.3">
      <c r="B28" s="66" t="s">
        <v>14</v>
      </c>
      <c r="C28" s="66"/>
      <c r="D28" s="66"/>
      <c r="E28" s="66"/>
      <c r="F28" s="66"/>
      <c r="G28" s="66"/>
      <c r="H28" s="66"/>
      <c r="I28" s="66"/>
    </row>
    <row r="29" spans="2:9" ht="15" customHeight="1" x14ac:dyDescent="0.3">
      <c r="B29" s="66" t="s">
        <v>15</v>
      </c>
      <c r="C29" s="66"/>
      <c r="D29" s="66"/>
      <c r="E29" s="66"/>
      <c r="F29" s="66"/>
      <c r="G29" s="66"/>
      <c r="H29" s="66"/>
      <c r="I29" s="66"/>
    </row>
    <row r="30" spans="2:9" x14ac:dyDescent="0.3">
      <c r="B30" s="21"/>
      <c r="C30" s="24"/>
      <c r="D30" s="21"/>
    </row>
    <row r="31" spans="2:9" x14ac:dyDescent="0.3">
      <c r="B31" s="21"/>
      <c r="C31" s="21"/>
      <c r="D31" s="21"/>
    </row>
    <row r="32" spans="2:9" x14ac:dyDescent="0.3">
      <c r="B32" t="s">
        <v>487</v>
      </c>
    </row>
  </sheetData>
  <mergeCells count="9">
    <mergeCell ref="B16:I16"/>
    <mergeCell ref="B3:I3"/>
    <mergeCell ref="B4:I4"/>
    <mergeCell ref="B8:I8"/>
    <mergeCell ref="B9:I9"/>
    <mergeCell ref="C14:G14"/>
    <mergeCell ref="C7:G7"/>
    <mergeCell ref="B12:I12"/>
    <mergeCell ref="B13:I13"/>
  </mergeCells>
  <pageMargins left="1" right="1" top="1" bottom="1" header="0.5" footer="0.5"/>
  <pageSetup paperSize="8" orientation="portrait" r:id="rId1"/>
  <headerFooter>
    <oddHeader>&amp;L&amp;G</oddHead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O17"/>
  <sheetViews>
    <sheetView showGridLines="0" topLeftCell="A3" workbookViewId="0"/>
  </sheetViews>
  <sheetFormatPr defaultRowHeight="14" x14ac:dyDescent="0.3"/>
  <sheetData>
    <row r="1" spans="1:15" ht="20" x14ac:dyDescent="0.4">
      <c r="A1" s="18" t="s">
        <v>16</v>
      </c>
      <c r="B1" s="17"/>
      <c r="C1" s="17"/>
      <c r="D1" s="17"/>
      <c r="E1" s="17"/>
      <c r="F1" s="17"/>
      <c r="G1" s="17"/>
      <c r="H1" s="17"/>
      <c r="I1" s="17"/>
      <c r="J1" s="17"/>
      <c r="K1" s="17"/>
      <c r="L1" s="17"/>
      <c r="M1" s="17"/>
      <c r="N1" s="17"/>
      <c r="O1" s="17"/>
    </row>
    <row r="5" spans="1:15" x14ac:dyDescent="0.3">
      <c r="A5" t="s">
        <v>17</v>
      </c>
    </row>
    <row r="6" spans="1:15" x14ac:dyDescent="0.3">
      <c r="B6" t="s">
        <v>18</v>
      </c>
    </row>
    <row r="7" spans="1:15" x14ac:dyDescent="0.3">
      <c r="B7" t="s">
        <v>19</v>
      </c>
    </row>
    <row r="9" spans="1:15" x14ac:dyDescent="0.3">
      <c r="A9" t="s">
        <v>20</v>
      </c>
    </row>
    <row r="11" spans="1:15" x14ac:dyDescent="0.3">
      <c r="A11" t="s">
        <v>21</v>
      </c>
    </row>
    <row r="13" spans="1:15" x14ac:dyDescent="0.3">
      <c r="A13" t="s">
        <v>22</v>
      </c>
    </row>
    <row r="15" spans="1:15" x14ac:dyDescent="0.3">
      <c r="A15" s="45" t="s">
        <v>478</v>
      </c>
    </row>
    <row r="17" spans="1:1" ht="15.5" x14ac:dyDescent="0.35">
      <c r="A17" s="22" t="s">
        <v>23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tint="0.39997558519241921"/>
  </sheetPr>
  <dimension ref="A1:G27"/>
  <sheetViews>
    <sheetView showGridLines="0" zoomScale="96" zoomScaleNormal="96" workbookViewId="0">
      <selection activeCell="D26" sqref="D26"/>
    </sheetView>
  </sheetViews>
  <sheetFormatPr defaultColWidth="9" defaultRowHeight="14.5" x14ac:dyDescent="0.35"/>
  <cols>
    <col min="1" max="1" width="13.58203125" style="8" customWidth="1"/>
    <col min="2" max="2" width="7.75" style="8" customWidth="1"/>
    <col min="3" max="3" width="9" style="8" customWidth="1"/>
    <col min="4" max="4" width="69.58203125" style="8" customWidth="1"/>
    <col min="5" max="16383" width="9" style="8" customWidth="1"/>
    <col min="16384" max="16384" width="9" style="8"/>
  </cols>
  <sheetData>
    <row r="1" spans="1:7" s="7" customFormat="1" ht="21" x14ac:dyDescent="0.3">
      <c r="A1" s="5" t="s">
        <v>24</v>
      </c>
      <c r="B1" s="6"/>
      <c r="C1" s="6"/>
      <c r="D1" s="6"/>
      <c r="E1" s="92"/>
      <c r="F1" s="92"/>
      <c r="G1" s="92"/>
    </row>
    <row r="2" spans="1:7" s="7" customFormat="1" x14ac:dyDescent="0.3">
      <c r="A2" s="101"/>
      <c r="B2" s="102"/>
      <c r="C2" s="102"/>
      <c r="D2" s="103"/>
      <c r="E2" s="92"/>
      <c r="F2" s="92"/>
      <c r="G2" s="92"/>
    </row>
    <row r="3" spans="1:7" s="7" customFormat="1" x14ac:dyDescent="0.3">
      <c r="A3" s="100" t="s">
        <v>25</v>
      </c>
      <c r="B3" s="75"/>
      <c r="C3" s="75"/>
      <c r="D3" s="76"/>
      <c r="E3" s="92"/>
      <c r="F3" s="92"/>
      <c r="G3" s="92"/>
    </row>
    <row r="4" spans="1:7" s="7" customFormat="1" x14ac:dyDescent="0.3">
      <c r="A4" s="101"/>
      <c r="B4" s="102"/>
      <c r="C4" s="102"/>
      <c r="D4" s="103"/>
      <c r="E4" s="92"/>
      <c r="F4" s="92"/>
      <c r="G4" s="92"/>
    </row>
    <row r="5" spans="1:7" s="7" customFormat="1" x14ac:dyDescent="0.3">
      <c r="A5" s="47" t="s">
        <v>26</v>
      </c>
      <c r="B5" s="48"/>
      <c r="C5" s="48"/>
      <c r="D5" s="49"/>
      <c r="E5" s="92"/>
      <c r="F5" s="92"/>
      <c r="G5" s="92"/>
    </row>
    <row r="6" spans="1:7" s="7" customFormat="1" x14ac:dyDescent="0.3">
      <c r="A6" s="116" t="s">
        <v>27</v>
      </c>
      <c r="B6" s="117"/>
      <c r="C6" s="118"/>
      <c r="D6" s="90" t="s">
        <v>476</v>
      </c>
      <c r="E6" s="92"/>
      <c r="F6" s="92"/>
      <c r="G6" s="92"/>
    </row>
    <row r="7" spans="1:7" s="7" customFormat="1" x14ac:dyDescent="0.3">
      <c r="A7" s="116" t="s">
        <v>28</v>
      </c>
      <c r="B7" s="117"/>
      <c r="C7" s="118"/>
      <c r="D7" s="90" t="str">
        <f>VLOOKUP($D$6,Agency_24[#All],2,FALSE)</f>
        <v>-</v>
      </c>
      <c r="E7" s="92"/>
      <c r="F7" s="92"/>
      <c r="G7" s="92"/>
    </row>
    <row r="8" spans="1:7" s="7" customFormat="1" x14ac:dyDescent="0.3">
      <c r="A8" s="101"/>
      <c r="B8" s="102"/>
      <c r="C8" s="102"/>
      <c r="D8" s="103"/>
      <c r="E8" s="92"/>
      <c r="F8" s="92"/>
      <c r="G8" s="92"/>
    </row>
    <row r="9" spans="1:7" s="7" customFormat="1" x14ac:dyDescent="0.3">
      <c r="A9" s="50" t="s">
        <v>29</v>
      </c>
      <c r="B9" s="51"/>
      <c r="C9" s="51"/>
      <c r="D9" s="52"/>
      <c r="E9" s="92"/>
      <c r="F9" s="92"/>
      <c r="G9" s="92"/>
    </row>
    <row r="10" spans="1:7" s="7" customFormat="1" x14ac:dyDescent="0.3">
      <c r="A10" s="116" t="s">
        <v>30</v>
      </c>
      <c r="B10" s="117"/>
      <c r="C10" s="118"/>
      <c r="D10" s="82"/>
      <c r="E10" s="92"/>
      <c r="F10" s="92"/>
      <c r="G10" s="92"/>
    </row>
    <row r="11" spans="1:7" s="7" customFormat="1" x14ac:dyDescent="0.3">
      <c r="A11" s="116" t="s">
        <v>31</v>
      </c>
      <c r="B11" s="117"/>
      <c r="C11" s="118"/>
      <c r="D11" s="91"/>
      <c r="E11" s="92"/>
      <c r="F11" s="92"/>
      <c r="G11" s="92"/>
    </row>
    <row r="12" spans="1:7" s="7" customFormat="1" x14ac:dyDescent="0.3">
      <c r="A12" s="116" t="s">
        <v>32</v>
      </c>
      <c r="B12" s="117"/>
      <c r="C12" s="118"/>
      <c r="D12" s="83"/>
      <c r="E12" s="92"/>
      <c r="F12" s="92"/>
      <c r="G12" s="92"/>
    </row>
    <row r="13" spans="1:7" x14ac:dyDescent="0.35">
      <c r="A13" s="113" t="s">
        <v>33</v>
      </c>
      <c r="B13" s="114"/>
      <c r="C13" s="115"/>
      <c r="D13" s="82"/>
      <c r="E13" s="93"/>
      <c r="F13" s="93"/>
      <c r="G13" s="93"/>
    </row>
    <row r="14" spans="1:7" x14ac:dyDescent="0.35">
      <c r="A14" s="74"/>
      <c r="B14" s="74"/>
      <c r="C14" s="74"/>
      <c r="D14" s="74"/>
    </row>
    <row r="15" spans="1:7" x14ac:dyDescent="0.35">
      <c r="A15" s="74"/>
      <c r="B15" s="74"/>
      <c r="C15" s="74"/>
      <c r="D15" s="74"/>
    </row>
    <row r="16" spans="1:7" x14ac:dyDescent="0.35">
      <c r="A16" s="74"/>
      <c r="B16" s="74"/>
      <c r="C16" s="74"/>
      <c r="D16" s="74"/>
    </row>
    <row r="17" spans="1:4" x14ac:dyDescent="0.35">
      <c r="A17" s="74"/>
      <c r="B17" s="74"/>
      <c r="C17" s="74"/>
      <c r="D17" s="74"/>
    </row>
    <row r="18" spans="1:4" x14ac:dyDescent="0.35">
      <c r="A18" s="74"/>
      <c r="B18" s="74"/>
      <c r="C18" s="74"/>
      <c r="D18" s="74"/>
    </row>
    <row r="19" spans="1:4" x14ac:dyDescent="0.35">
      <c r="A19" s="74"/>
      <c r="B19" s="74"/>
      <c r="C19" s="74"/>
      <c r="D19" s="74"/>
    </row>
    <row r="20" spans="1:4" x14ac:dyDescent="0.35">
      <c r="A20" s="74"/>
      <c r="B20" s="74"/>
      <c r="C20" s="74"/>
      <c r="D20" s="74"/>
    </row>
    <row r="21" spans="1:4" x14ac:dyDescent="0.35">
      <c r="A21" s="74"/>
      <c r="B21" s="74"/>
      <c r="C21" s="74"/>
      <c r="D21" s="74"/>
    </row>
    <row r="22" spans="1:4" x14ac:dyDescent="0.35">
      <c r="A22" s="74"/>
      <c r="B22" s="74"/>
      <c r="C22" s="74"/>
      <c r="D22" s="74"/>
    </row>
    <row r="23" spans="1:4" x14ac:dyDescent="0.35">
      <c r="A23" s="74"/>
      <c r="B23" s="74"/>
      <c r="C23" s="74"/>
      <c r="D23" s="74"/>
    </row>
    <row r="24" spans="1:4" x14ac:dyDescent="0.35">
      <c r="A24" s="74"/>
      <c r="B24" s="74"/>
      <c r="C24" s="74"/>
      <c r="D24" s="74"/>
    </row>
    <row r="25" spans="1:4" x14ac:dyDescent="0.35">
      <c r="A25" s="74"/>
      <c r="B25" s="74"/>
      <c r="C25" s="74"/>
      <c r="D25" s="74"/>
    </row>
    <row r="26" spans="1:4" x14ac:dyDescent="0.35">
      <c r="A26" s="74"/>
      <c r="B26" s="74"/>
      <c r="C26" s="74"/>
      <c r="D26" s="74"/>
    </row>
    <row r="27" spans="1:4" x14ac:dyDescent="0.35">
      <c r="A27" s="74"/>
      <c r="B27" s="74"/>
      <c r="C27" s="74"/>
      <c r="D27" s="74"/>
    </row>
  </sheetData>
  <mergeCells count="6">
    <mergeCell ref="A13:C13"/>
    <mergeCell ref="A6:C6"/>
    <mergeCell ref="A7:C7"/>
    <mergeCell ref="A10:C10"/>
    <mergeCell ref="A11:C11"/>
    <mergeCell ref="A12:C1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prompt="Please select the agency from the drop-down menu." xr:uid="{F73D8C25-8052-4542-841B-A09D7AC8B29C}">
          <x14:formula1>
            <xm:f>Dropdowns!$L$2:$L$153</xm:f>
          </x14:formula1>
          <xm:sqref>D6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tint="0.39997558519241921"/>
  </sheetPr>
  <dimension ref="A1:AG340"/>
  <sheetViews>
    <sheetView showGridLines="0" zoomScale="80" zoomScaleNormal="80" workbookViewId="0">
      <selection activeCell="E3" sqref="E3"/>
    </sheetView>
  </sheetViews>
  <sheetFormatPr defaultColWidth="9" defaultRowHeight="14.5" x14ac:dyDescent="0.35"/>
  <cols>
    <col min="1" max="1" width="20" style="9" customWidth="1"/>
    <col min="2" max="2" width="40.75" style="9" customWidth="1"/>
    <col min="3" max="3" width="37.58203125" style="9" customWidth="1"/>
    <col min="4" max="4" width="13.25" style="9" customWidth="1"/>
    <col min="5" max="5" width="35.58203125" style="9" customWidth="1"/>
    <col min="6" max="6" width="50" style="9" customWidth="1"/>
    <col min="7" max="7" width="14.5" style="9" customWidth="1"/>
    <col min="8" max="8" width="57.5" style="9" bestFit="1" customWidth="1"/>
    <col min="9" max="9" width="26.25" style="9" customWidth="1"/>
    <col min="10" max="10" width="16" style="9" customWidth="1"/>
    <col min="11" max="11" width="11.08203125" style="9" bestFit="1" customWidth="1"/>
    <col min="12" max="12" width="11.08203125" style="9" customWidth="1"/>
    <col min="13" max="14" width="12.25" style="9" customWidth="1"/>
    <col min="15" max="15" width="10.58203125" style="9" customWidth="1"/>
    <col min="16" max="16" width="12.25" style="9" customWidth="1"/>
    <col min="17" max="17" width="19.08203125" style="9" customWidth="1"/>
    <col min="18" max="18" width="31" style="9" customWidth="1"/>
    <col min="19" max="19" width="11" style="9" bestFit="1" customWidth="1"/>
    <col min="20" max="20" width="9" style="9" bestFit="1" customWidth="1"/>
    <col min="21" max="21" width="11.25" style="9" bestFit="1" customWidth="1"/>
    <col min="22" max="22" width="15.08203125" style="9" customWidth="1"/>
    <col min="23" max="23" width="13.25" style="9" customWidth="1"/>
    <col min="24" max="24" width="40" style="9" bestFit="1" customWidth="1"/>
    <col min="25" max="25" width="13.25" style="9" bestFit="1" customWidth="1"/>
    <col min="26" max="26" width="16.75" style="9" bestFit="1" customWidth="1"/>
    <col min="27" max="27" width="24.08203125" style="9" customWidth="1"/>
    <col min="28" max="29" width="13.5" style="9" hidden="1" customWidth="1"/>
    <col min="30" max="16384" width="9" style="9"/>
  </cols>
  <sheetData>
    <row r="1" spans="1:33" ht="21" x14ac:dyDescent="0.5">
      <c r="A1" s="10" t="s">
        <v>34</v>
      </c>
      <c r="B1" s="11"/>
      <c r="C1" s="11"/>
      <c r="D1" s="67"/>
      <c r="E1" s="11" t="s">
        <v>35</v>
      </c>
      <c r="F1" s="11"/>
      <c r="G1" s="11"/>
      <c r="H1" s="11"/>
      <c r="I1" s="11"/>
      <c r="J1" s="11"/>
      <c r="K1" s="11"/>
      <c r="L1" s="11"/>
      <c r="M1" s="11"/>
      <c r="N1" s="67"/>
      <c r="O1" s="67"/>
      <c r="P1" s="67"/>
      <c r="Q1" s="31" t="s">
        <v>36</v>
      </c>
      <c r="R1" s="11"/>
      <c r="S1" s="11"/>
      <c r="T1" s="11"/>
      <c r="U1" s="11"/>
      <c r="V1" s="11"/>
      <c r="W1" s="11"/>
      <c r="X1" s="11"/>
      <c r="Y1" s="11"/>
      <c r="Z1" s="11"/>
      <c r="AA1" s="11"/>
      <c r="AB1" s="11"/>
      <c r="AC1" s="11"/>
      <c r="AD1" s="67"/>
      <c r="AE1" s="67"/>
      <c r="AF1" s="67"/>
      <c r="AG1" s="67"/>
    </row>
    <row r="2" spans="1:33" ht="21" customHeight="1" x14ac:dyDescent="0.5">
      <c r="A2" s="10" t="s">
        <v>498</v>
      </c>
      <c r="B2" s="11"/>
      <c r="C2" s="11"/>
      <c r="D2" s="67"/>
      <c r="E2" s="99" t="s">
        <v>500</v>
      </c>
      <c r="F2" s="67"/>
      <c r="G2" s="67"/>
      <c r="H2" s="67"/>
      <c r="I2" s="67"/>
      <c r="J2" s="67"/>
      <c r="K2" s="67"/>
      <c r="L2" s="67"/>
      <c r="M2" s="67"/>
      <c r="N2" s="67"/>
      <c r="O2" s="67"/>
      <c r="P2" s="67"/>
      <c r="Q2" s="67" t="s">
        <v>37</v>
      </c>
      <c r="R2" s="33"/>
      <c r="S2" s="33"/>
      <c r="T2" s="33"/>
      <c r="U2" s="33"/>
      <c r="V2" s="33"/>
      <c r="W2" s="33"/>
      <c r="X2" s="33"/>
      <c r="Y2" s="33"/>
      <c r="Z2" s="33"/>
      <c r="AA2" s="33"/>
      <c r="AB2" s="33"/>
      <c r="AC2" s="33"/>
      <c r="AD2" s="67"/>
      <c r="AE2" s="67"/>
      <c r="AF2" s="67"/>
      <c r="AG2" s="67"/>
    </row>
    <row r="3" spans="1:33" ht="15" customHeight="1" x14ac:dyDescent="0.5">
      <c r="A3" s="10"/>
      <c r="B3" s="11"/>
      <c r="C3" s="11"/>
      <c r="D3" s="67"/>
      <c r="E3" s="67"/>
      <c r="F3" s="67"/>
      <c r="G3" s="67"/>
      <c r="H3" s="67"/>
      <c r="I3" s="67"/>
      <c r="J3" s="67"/>
      <c r="K3" s="67"/>
      <c r="L3" s="67"/>
      <c r="M3" s="67"/>
      <c r="N3" s="67"/>
      <c r="O3" s="67" t="s">
        <v>38</v>
      </c>
      <c r="P3" s="67"/>
      <c r="Q3" s="70" t="s">
        <v>39</v>
      </c>
      <c r="R3" s="67"/>
      <c r="S3" s="67"/>
      <c r="T3" s="67"/>
      <c r="U3" s="33"/>
      <c r="V3" s="33"/>
      <c r="W3" s="33"/>
      <c r="X3" s="33"/>
      <c r="Y3" s="33"/>
      <c r="Z3" s="33"/>
      <c r="AA3" s="33"/>
      <c r="AB3" s="33"/>
      <c r="AC3" s="33"/>
      <c r="AD3" s="67"/>
      <c r="AE3" s="67"/>
      <c r="AF3" s="67"/>
      <c r="AG3" s="67"/>
    </row>
    <row r="4" spans="1:33" ht="15" customHeight="1" x14ac:dyDescent="0.35">
      <c r="A4" s="12" t="s">
        <v>40</v>
      </c>
      <c r="B4" s="12" t="s">
        <v>41</v>
      </c>
      <c r="C4" s="12"/>
      <c r="D4" s="15"/>
      <c r="E4" s="67"/>
      <c r="F4" s="67"/>
      <c r="G4" s="67"/>
      <c r="H4" s="67"/>
      <c r="I4" s="67"/>
      <c r="J4" s="67"/>
      <c r="K4" s="67"/>
      <c r="L4" s="67"/>
      <c r="M4" s="67"/>
      <c r="N4" s="67"/>
      <c r="O4" s="67"/>
      <c r="P4" s="67"/>
      <c r="Q4" s="70" t="s">
        <v>42</v>
      </c>
      <c r="R4" s="70"/>
      <c r="S4" s="67"/>
      <c r="T4" s="67"/>
      <c r="U4" s="67"/>
      <c r="V4" s="67"/>
      <c r="W4" s="67"/>
      <c r="X4" s="67"/>
      <c r="Y4" s="67"/>
      <c r="Z4" s="67"/>
      <c r="AA4" s="67"/>
      <c r="AB4" s="67"/>
      <c r="AC4" s="67"/>
      <c r="AD4" s="67"/>
      <c r="AE4" s="67"/>
      <c r="AF4" s="67"/>
      <c r="AG4" s="67"/>
    </row>
    <row r="5" spans="1:33" ht="15" customHeight="1" x14ac:dyDescent="0.35">
      <c r="A5" s="13" t="s">
        <v>43</v>
      </c>
      <c r="B5" s="68" t="s">
        <v>44</v>
      </c>
      <c r="C5" s="68"/>
      <c r="D5" s="67"/>
      <c r="E5" s="65" t="s">
        <v>45</v>
      </c>
      <c r="F5" s="65" t="s">
        <v>46</v>
      </c>
      <c r="G5" s="65"/>
      <c r="H5" s="65"/>
      <c r="I5" s="65"/>
      <c r="J5" s="67"/>
      <c r="K5" s="67"/>
      <c r="L5" s="67"/>
      <c r="M5" s="67"/>
      <c r="N5" s="67"/>
      <c r="O5" s="67"/>
      <c r="P5" s="67"/>
      <c r="Q5" s="67" t="s">
        <v>47</v>
      </c>
      <c r="R5" s="67"/>
      <c r="S5" s="67"/>
      <c r="T5" s="67"/>
      <c r="U5" s="67"/>
      <c r="V5" s="67"/>
      <c r="W5" s="67"/>
      <c r="X5" s="67"/>
      <c r="Y5" s="67"/>
      <c r="Z5" s="67"/>
      <c r="AA5" s="67"/>
      <c r="AB5" s="67"/>
      <c r="AC5" s="67"/>
      <c r="AD5" s="67"/>
      <c r="AE5" s="67"/>
      <c r="AF5" s="67"/>
      <c r="AG5" s="67"/>
    </row>
    <row r="6" spans="1:33" ht="15" customHeight="1" x14ac:dyDescent="0.35">
      <c r="A6" s="13" t="s">
        <v>48</v>
      </c>
      <c r="B6" s="68" t="s">
        <v>49</v>
      </c>
      <c r="C6" s="68"/>
      <c r="D6" s="67"/>
      <c r="E6" s="65" t="s">
        <v>50</v>
      </c>
      <c r="F6" s="77" t="s">
        <v>51</v>
      </c>
      <c r="G6" s="77"/>
      <c r="H6" s="77"/>
      <c r="I6" s="77"/>
      <c r="J6" s="67"/>
      <c r="K6" s="67"/>
      <c r="L6" s="67"/>
      <c r="M6" s="67"/>
      <c r="N6" s="67"/>
      <c r="O6" s="67"/>
      <c r="P6" s="67"/>
      <c r="Q6" s="67" t="s">
        <v>52</v>
      </c>
      <c r="R6" s="67"/>
      <c r="S6" s="67"/>
      <c r="T6" s="67"/>
      <c r="U6" s="67"/>
      <c r="V6" s="67"/>
      <c r="W6" s="67"/>
      <c r="X6" s="67"/>
      <c r="Y6" s="67"/>
      <c r="Z6" s="67"/>
      <c r="AA6" s="67"/>
      <c r="AB6" s="67"/>
      <c r="AC6" s="67"/>
      <c r="AD6" s="67"/>
      <c r="AE6" s="67"/>
      <c r="AF6" s="67"/>
      <c r="AG6" s="67"/>
    </row>
    <row r="7" spans="1:33" ht="15" customHeight="1" x14ac:dyDescent="0.35">
      <c r="A7" s="13" t="s">
        <v>53</v>
      </c>
      <c r="B7" s="68" t="s">
        <v>54</v>
      </c>
      <c r="C7" s="68"/>
      <c r="D7" s="67"/>
      <c r="E7" s="65" t="s">
        <v>55</v>
      </c>
      <c r="F7" s="65" t="s">
        <v>486</v>
      </c>
      <c r="G7" s="65"/>
      <c r="H7" s="65"/>
      <c r="I7" s="65"/>
      <c r="J7" s="67"/>
      <c r="K7" s="67"/>
      <c r="L7" s="67"/>
      <c r="M7" s="67"/>
      <c r="N7" s="67"/>
      <c r="O7" s="67"/>
      <c r="P7" s="67"/>
      <c r="Q7" s="67" t="s">
        <v>56</v>
      </c>
      <c r="R7" s="67"/>
      <c r="S7" s="67"/>
      <c r="T7" s="67"/>
      <c r="U7" s="67"/>
      <c r="V7" s="67"/>
      <c r="W7" s="67"/>
      <c r="X7" s="67"/>
      <c r="Y7" s="67"/>
      <c r="Z7" s="67"/>
      <c r="AA7" s="67"/>
      <c r="AB7" s="67"/>
      <c r="AC7" s="67"/>
      <c r="AD7" s="67"/>
      <c r="AE7" s="67"/>
      <c r="AF7" s="67"/>
      <c r="AG7" s="67"/>
    </row>
    <row r="8" spans="1:33" ht="15" customHeight="1" x14ac:dyDescent="0.35">
      <c r="A8" s="13"/>
      <c r="B8" s="68"/>
      <c r="C8" s="14"/>
      <c r="D8" s="67"/>
      <c r="E8" s="67"/>
      <c r="F8" s="67"/>
      <c r="G8" s="67"/>
      <c r="H8" s="67"/>
      <c r="I8" s="67"/>
      <c r="J8" s="67"/>
      <c r="K8" s="67"/>
      <c r="L8" s="67"/>
      <c r="M8" s="67"/>
      <c r="N8" s="67"/>
      <c r="O8" s="67"/>
      <c r="P8" s="67"/>
      <c r="Q8" s="67" t="s">
        <v>57</v>
      </c>
      <c r="R8" s="67"/>
      <c r="S8" s="67"/>
      <c r="T8" s="67"/>
      <c r="U8" s="67"/>
      <c r="V8" s="67"/>
      <c r="W8" s="67"/>
      <c r="X8" s="67"/>
      <c r="Y8" s="67"/>
      <c r="Z8" s="67"/>
      <c r="AA8" s="67"/>
      <c r="AB8" s="67"/>
      <c r="AC8" s="67"/>
      <c r="AD8" s="67"/>
      <c r="AE8" s="67"/>
      <c r="AF8" s="67"/>
      <c r="AG8" s="67"/>
    </row>
    <row r="9" spans="1:33" ht="15" customHeight="1" x14ac:dyDescent="0.35">
      <c r="A9" s="67"/>
      <c r="B9" s="67"/>
      <c r="C9" s="67"/>
      <c r="D9" s="67"/>
      <c r="E9" s="2" t="s">
        <v>58</v>
      </c>
      <c r="F9" s="67"/>
      <c r="G9" s="67"/>
      <c r="H9" s="67"/>
      <c r="I9" s="67"/>
      <c r="J9" s="67"/>
      <c r="K9" s="67"/>
      <c r="L9" s="67"/>
      <c r="M9" s="67"/>
      <c r="N9" s="67"/>
      <c r="O9" s="67"/>
      <c r="P9" s="67"/>
      <c r="Q9" s="67" t="s">
        <v>59</v>
      </c>
      <c r="R9" s="67"/>
      <c r="S9" s="67"/>
      <c r="T9" s="67"/>
      <c r="U9" s="67"/>
      <c r="V9" s="67"/>
      <c r="W9" s="67"/>
      <c r="X9" s="67"/>
      <c r="Y9" s="67"/>
      <c r="Z9" s="67"/>
      <c r="AA9" s="67"/>
      <c r="AB9" s="67"/>
      <c r="AC9" s="67"/>
      <c r="AD9" s="67"/>
      <c r="AE9" s="67"/>
      <c r="AF9" s="67"/>
      <c r="AG9" s="67"/>
    </row>
    <row r="10" spans="1:33" ht="15" customHeight="1" x14ac:dyDescent="0.35">
      <c r="A10" s="67"/>
      <c r="B10" s="67"/>
      <c r="C10" s="67"/>
      <c r="D10" s="67"/>
      <c r="E10" s="67"/>
      <c r="F10" s="2"/>
      <c r="G10" s="2"/>
      <c r="H10" s="2"/>
      <c r="I10" s="2"/>
      <c r="J10" s="67"/>
      <c r="K10" s="67"/>
      <c r="L10" s="67"/>
      <c r="M10" s="67"/>
      <c r="N10" s="67"/>
      <c r="O10" s="67"/>
      <c r="P10" s="67"/>
      <c r="Q10" s="67" t="s">
        <v>60</v>
      </c>
      <c r="R10" s="67"/>
      <c r="S10" s="67"/>
      <c r="T10" s="67"/>
      <c r="U10" s="67"/>
      <c r="V10" s="67"/>
      <c r="W10" s="67"/>
      <c r="X10" s="67"/>
      <c r="Y10" s="67"/>
      <c r="Z10" s="67"/>
      <c r="AA10" s="67"/>
      <c r="AB10" s="67"/>
      <c r="AC10" s="67"/>
      <c r="AD10" s="67"/>
      <c r="AE10" s="67"/>
      <c r="AF10" s="67"/>
      <c r="AG10" s="67"/>
    </row>
    <row r="11" spans="1:33" ht="15" customHeight="1" x14ac:dyDescent="0.35">
      <c r="A11" s="67"/>
      <c r="B11" s="67"/>
      <c r="C11" s="67"/>
      <c r="D11" s="67"/>
      <c r="E11" s="67"/>
      <c r="F11" s="2"/>
      <c r="G11" s="2"/>
      <c r="H11" s="2"/>
      <c r="I11" s="2"/>
      <c r="J11" s="67"/>
      <c r="K11" s="67"/>
      <c r="L11" s="67"/>
      <c r="M11" s="67"/>
      <c r="N11" s="67"/>
      <c r="O11" s="67"/>
      <c r="P11" s="67"/>
      <c r="Q11" s="67" t="s">
        <v>61</v>
      </c>
      <c r="R11" s="67"/>
      <c r="S11" s="67"/>
      <c r="T11" s="67"/>
      <c r="U11" s="67"/>
      <c r="V11" s="67"/>
      <c r="W11" s="67"/>
      <c r="X11" s="67"/>
      <c r="Y11" s="67"/>
      <c r="Z11" s="67"/>
      <c r="AA11" s="67"/>
      <c r="AB11" s="67"/>
      <c r="AC11" s="67"/>
      <c r="AD11" s="67"/>
      <c r="AE11" s="67"/>
      <c r="AF11" s="67"/>
      <c r="AG11" s="67"/>
    </row>
    <row r="12" spans="1:33" ht="15" customHeight="1" x14ac:dyDescent="0.35">
      <c r="A12" s="67"/>
      <c r="B12" s="67"/>
      <c r="C12" s="67"/>
      <c r="D12" s="67"/>
      <c r="E12" s="67"/>
      <c r="F12" s="2"/>
      <c r="G12" s="2"/>
      <c r="H12" s="97"/>
      <c r="I12" s="2"/>
      <c r="J12" s="67"/>
      <c r="K12" s="67"/>
      <c r="L12" s="67"/>
      <c r="M12" s="67"/>
      <c r="N12" s="67"/>
      <c r="O12" s="67"/>
      <c r="P12" s="67"/>
      <c r="Q12" s="67" t="s">
        <v>62</v>
      </c>
      <c r="R12" s="67"/>
      <c r="S12" s="67"/>
      <c r="T12" s="67"/>
      <c r="U12" s="67"/>
      <c r="V12" s="67"/>
      <c r="W12" s="67"/>
      <c r="X12" s="67"/>
      <c r="Y12" s="67"/>
      <c r="Z12" s="67"/>
      <c r="AA12" s="67"/>
      <c r="AB12" s="67"/>
      <c r="AC12" s="67"/>
      <c r="AD12" s="67"/>
      <c r="AE12" s="67"/>
      <c r="AF12" s="67"/>
      <c r="AG12" s="67"/>
    </row>
    <row r="13" spans="1:33" ht="15" customHeight="1" x14ac:dyDescent="0.35">
      <c r="A13" s="67"/>
      <c r="B13" s="67"/>
      <c r="C13" s="67"/>
      <c r="D13" s="67"/>
      <c r="E13" s="67"/>
      <c r="F13" s="2"/>
      <c r="G13" s="2"/>
      <c r="H13" s="97"/>
      <c r="I13" s="2"/>
      <c r="J13" s="67"/>
      <c r="K13" s="67"/>
      <c r="L13" s="67"/>
      <c r="M13" s="67"/>
      <c r="N13" s="67"/>
      <c r="O13" s="67"/>
      <c r="P13" s="67"/>
      <c r="Q13" s="67" t="s">
        <v>63</v>
      </c>
      <c r="R13" s="67"/>
      <c r="S13" s="67"/>
      <c r="T13" s="67"/>
      <c r="U13" s="67"/>
      <c r="V13" s="67"/>
      <c r="W13" s="67"/>
      <c r="X13" s="67"/>
      <c r="Y13" s="67"/>
      <c r="Z13" s="67"/>
      <c r="AA13" s="67"/>
      <c r="AB13" s="67"/>
      <c r="AC13" s="67"/>
      <c r="AD13" s="67"/>
      <c r="AE13" s="67"/>
      <c r="AF13" s="67"/>
      <c r="AG13" s="67"/>
    </row>
    <row r="14" spans="1:33" ht="15" customHeight="1" x14ac:dyDescent="0.35">
      <c r="A14" s="67"/>
      <c r="B14" s="67"/>
      <c r="C14" s="67"/>
      <c r="D14" s="67"/>
      <c r="E14" s="67"/>
      <c r="F14" s="2"/>
      <c r="G14" s="2"/>
      <c r="H14" s="2"/>
      <c r="I14" s="2"/>
      <c r="J14" s="67"/>
      <c r="K14" s="67"/>
      <c r="L14" s="67"/>
      <c r="M14" s="67"/>
      <c r="N14" s="67"/>
      <c r="O14" s="67"/>
      <c r="P14" s="67"/>
      <c r="Q14" s="67" t="s">
        <v>64</v>
      </c>
      <c r="R14" s="70"/>
      <c r="S14" s="70"/>
      <c r="T14" s="67"/>
      <c r="U14" s="67"/>
      <c r="V14" s="67"/>
      <c r="W14" s="67"/>
      <c r="X14" s="67"/>
      <c r="Y14" s="67"/>
      <c r="Z14" s="67"/>
      <c r="AA14" s="67"/>
      <c r="AB14" s="67"/>
      <c r="AC14" s="67"/>
      <c r="AD14" s="67"/>
      <c r="AE14" s="67"/>
      <c r="AF14" s="67"/>
      <c r="AG14" s="67"/>
    </row>
    <row r="15" spans="1:33" x14ac:dyDescent="0.35">
      <c r="A15" s="67"/>
      <c r="B15" s="67"/>
      <c r="C15" s="67"/>
      <c r="D15" s="95"/>
      <c r="E15" s="67"/>
      <c r="F15" s="2"/>
      <c r="G15" s="2"/>
      <c r="H15" s="2"/>
      <c r="I15" s="2"/>
      <c r="J15" s="67"/>
      <c r="K15" s="67"/>
      <c r="L15" s="67"/>
      <c r="M15" s="67"/>
      <c r="N15" s="67"/>
      <c r="O15" s="67"/>
      <c r="P15" s="67"/>
      <c r="Q15" s="67"/>
      <c r="R15" s="70"/>
      <c r="S15" s="70"/>
      <c r="T15" s="67"/>
      <c r="U15" s="67"/>
      <c r="V15" s="67"/>
      <c r="W15" s="67"/>
      <c r="X15" s="67"/>
      <c r="Y15" s="67"/>
      <c r="Z15" s="67"/>
      <c r="AA15" s="67"/>
      <c r="AB15" s="67"/>
      <c r="AC15" s="67"/>
      <c r="AD15" s="67"/>
      <c r="AE15" s="67"/>
      <c r="AF15" s="67"/>
      <c r="AG15" s="67"/>
    </row>
    <row r="16" spans="1:33" ht="30" customHeight="1" x14ac:dyDescent="0.5">
      <c r="A16" s="28"/>
      <c r="B16" s="29"/>
      <c r="C16" s="67"/>
      <c r="D16" s="94"/>
      <c r="E16" s="67"/>
      <c r="F16" s="25"/>
      <c r="G16" s="25"/>
      <c r="H16" s="25"/>
      <c r="I16" s="119" t="s">
        <v>65</v>
      </c>
      <c r="J16" s="67"/>
      <c r="K16" s="67"/>
      <c r="L16" s="67"/>
      <c r="M16" s="67"/>
      <c r="N16" s="67"/>
      <c r="O16" s="67"/>
      <c r="P16" s="67"/>
      <c r="Q16" s="125" t="s">
        <v>66</v>
      </c>
      <c r="R16" s="126"/>
      <c r="S16" s="126"/>
      <c r="T16" s="126"/>
      <c r="U16" s="126"/>
      <c r="V16" s="126"/>
      <c r="W16" s="126"/>
      <c r="X16" s="126"/>
      <c r="Y16" s="126"/>
      <c r="Z16" s="126"/>
      <c r="AA16" s="126"/>
      <c r="AB16" s="41"/>
      <c r="AC16" s="42"/>
      <c r="AD16" s="26"/>
      <c r="AE16" s="26"/>
      <c r="AF16" s="26"/>
      <c r="AG16" s="27"/>
    </row>
    <row r="17" spans="1:29" ht="15" customHeight="1" x14ac:dyDescent="0.35">
      <c r="A17" s="67"/>
      <c r="B17" s="67"/>
      <c r="C17" s="67"/>
      <c r="D17" s="67"/>
      <c r="E17" s="67"/>
      <c r="F17" s="67"/>
      <c r="G17" s="20"/>
      <c r="H17" s="20"/>
      <c r="I17" s="119"/>
      <c r="J17" s="123" t="s">
        <v>67</v>
      </c>
      <c r="K17" s="124"/>
      <c r="L17" s="123"/>
      <c r="M17" s="123"/>
      <c r="N17" s="123"/>
      <c r="O17" s="123"/>
      <c r="P17" s="123"/>
      <c r="Q17" s="34"/>
      <c r="R17" s="35"/>
      <c r="S17" s="120" t="s">
        <v>68</v>
      </c>
      <c r="T17" s="121"/>
      <c r="U17" s="121"/>
      <c r="V17" s="121"/>
      <c r="W17" s="121"/>
      <c r="X17" s="122"/>
      <c r="Y17" s="71"/>
      <c r="Z17" s="71"/>
      <c r="AA17" s="71"/>
      <c r="AB17" s="43"/>
      <c r="AC17" s="40"/>
    </row>
    <row r="18" spans="1:29" s="16" customFormat="1" ht="116.5" customHeight="1" x14ac:dyDescent="0.35">
      <c r="A18" s="32" t="s">
        <v>458</v>
      </c>
      <c r="B18" s="39" t="s">
        <v>459</v>
      </c>
      <c r="C18" s="39" t="s">
        <v>460</v>
      </c>
      <c r="D18" s="39" t="s">
        <v>461</v>
      </c>
      <c r="E18" s="39" t="s">
        <v>462</v>
      </c>
      <c r="F18" s="39" t="s">
        <v>463</v>
      </c>
      <c r="G18" s="39" t="s">
        <v>464</v>
      </c>
      <c r="H18" s="39" t="s">
        <v>499</v>
      </c>
      <c r="I18" s="39" t="s">
        <v>465</v>
      </c>
      <c r="J18" s="19" t="s">
        <v>73</v>
      </c>
      <c r="K18" s="30" t="s">
        <v>74</v>
      </c>
      <c r="L18" s="19" t="s">
        <v>75</v>
      </c>
      <c r="M18" s="19" t="s">
        <v>76</v>
      </c>
      <c r="N18" s="19" t="s">
        <v>77</v>
      </c>
      <c r="O18" s="19" t="s">
        <v>78</v>
      </c>
      <c r="P18" s="19" t="s">
        <v>79</v>
      </c>
      <c r="Q18" s="36" t="s">
        <v>466</v>
      </c>
      <c r="R18" s="37" t="s">
        <v>467</v>
      </c>
      <c r="S18" s="38" t="s">
        <v>468</v>
      </c>
      <c r="T18" s="37" t="s">
        <v>469</v>
      </c>
      <c r="U18" s="38" t="s">
        <v>470</v>
      </c>
      <c r="V18" s="37" t="s">
        <v>471</v>
      </c>
      <c r="W18" s="37" t="s">
        <v>472</v>
      </c>
      <c r="X18" s="37" t="s">
        <v>477</v>
      </c>
      <c r="Y18" s="37" t="s">
        <v>473</v>
      </c>
      <c r="Z18" s="37" t="s">
        <v>474</v>
      </c>
      <c r="AA18" s="46" t="s">
        <v>475</v>
      </c>
      <c r="AB18" s="37" t="s">
        <v>80</v>
      </c>
      <c r="AC18" s="44" t="s">
        <v>81</v>
      </c>
    </row>
    <row r="19" spans="1:29" x14ac:dyDescent="0.35">
      <c r="A19" s="104"/>
      <c r="B19" s="105"/>
      <c r="C19" s="105"/>
      <c r="D19" s="98"/>
      <c r="E19" s="98"/>
      <c r="F19" s="96"/>
      <c r="G19" s="96"/>
      <c r="H19" s="96"/>
      <c r="I19" s="86"/>
      <c r="J19" s="79"/>
      <c r="K19" s="79"/>
      <c r="L19" s="79"/>
      <c r="M19" s="79"/>
      <c r="N19" s="79"/>
      <c r="O19" s="79"/>
      <c r="P19" s="79"/>
      <c r="Q19" s="87"/>
      <c r="R19" s="80"/>
      <c r="S19" s="80"/>
      <c r="T19" s="80"/>
      <c r="U19" s="80"/>
      <c r="V19" s="80"/>
      <c r="W19" s="80"/>
      <c r="X19" s="80"/>
      <c r="Y19" s="80"/>
      <c r="Z19" s="107"/>
      <c r="AA19" s="88"/>
      <c r="AB19" s="81" t="str">
        <f>Administration!$D$7</f>
        <v>-</v>
      </c>
      <c r="AC19" s="81" t="e">
        <f>Administration!#REF!</f>
        <v>#REF!</v>
      </c>
    </row>
    <row r="20" spans="1:29" x14ac:dyDescent="0.35">
      <c r="A20" s="78"/>
      <c r="B20" s="84"/>
      <c r="C20" s="84"/>
      <c r="D20" s="85"/>
      <c r="E20" s="98"/>
      <c r="F20" s="96"/>
      <c r="G20" s="96"/>
      <c r="H20" s="96"/>
      <c r="I20" s="86"/>
      <c r="J20" s="79"/>
      <c r="K20" s="79"/>
      <c r="L20" s="79"/>
      <c r="M20" s="79"/>
      <c r="N20" s="79"/>
      <c r="O20" s="79"/>
      <c r="P20" s="79"/>
      <c r="Q20" s="87"/>
      <c r="R20" s="80" t="str">
        <f t="shared" ref="R20:R21" si="0">IF($Q20 = "Catering", "N/A"," ")</f>
        <v xml:space="preserve"> </v>
      </c>
      <c r="S20" s="80" t="str">
        <f t="shared" ref="S20:X36" si="1">IF($Q20 = "Catering", "N/A"," ")</f>
        <v xml:space="preserve"> </v>
      </c>
      <c r="T20" s="80" t="str">
        <f t="shared" si="1"/>
        <v xml:space="preserve"> </v>
      </c>
      <c r="U20" s="80" t="str">
        <f t="shared" si="1"/>
        <v xml:space="preserve"> </v>
      </c>
      <c r="V20" s="80" t="str">
        <f t="shared" si="1"/>
        <v xml:space="preserve"> </v>
      </c>
      <c r="W20" s="80" t="str">
        <f t="shared" si="1"/>
        <v xml:space="preserve"> </v>
      </c>
      <c r="X20" s="106"/>
      <c r="Y20" s="80" t="str">
        <f t="shared" ref="Y20" si="2">IF($Q20 = "Forestry", "N/A"," ")</f>
        <v xml:space="preserve"> </v>
      </c>
      <c r="Z20" s="107"/>
      <c r="AA20" s="88"/>
      <c r="AB20" s="81" t="str">
        <f>Administration!$D$7</f>
        <v>-</v>
      </c>
      <c r="AC20" s="81" t="e">
        <f>Administration!#REF!</f>
        <v>#REF!</v>
      </c>
    </row>
    <row r="21" spans="1:29" x14ac:dyDescent="0.35">
      <c r="A21" s="78"/>
      <c r="B21" s="84"/>
      <c r="C21" s="84"/>
      <c r="D21" s="85"/>
      <c r="E21" s="85"/>
      <c r="F21" s="96"/>
      <c r="G21" s="96"/>
      <c r="H21" s="96"/>
      <c r="I21" s="86"/>
      <c r="J21" s="78"/>
      <c r="K21" s="79"/>
      <c r="L21" s="79"/>
      <c r="M21" s="79"/>
      <c r="N21" s="79"/>
      <c r="O21" s="79"/>
      <c r="P21" s="79"/>
      <c r="Q21" s="87"/>
      <c r="R21" s="80" t="str">
        <f t="shared" si="0"/>
        <v xml:space="preserve"> </v>
      </c>
      <c r="S21" s="80" t="str">
        <f t="shared" si="1"/>
        <v xml:space="preserve"> </v>
      </c>
      <c r="T21" s="80" t="str">
        <f t="shared" si="1"/>
        <v xml:space="preserve"> </v>
      </c>
      <c r="U21" s="80" t="str">
        <f t="shared" si="1"/>
        <v xml:space="preserve"> </v>
      </c>
      <c r="V21" s="80" t="str">
        <f t="shared" si="1"/>
        <v xml:space="preserve"> </v>
      </c>
      <c r="W21" s="80" t="str">
        <f t="shared" si="1"/>
        <v xml:space="preserve"> </v>
      </c>
      <c r="X21" s="80" t="str">
        <f t="shared" si="1"/>
        <v xml:space="preserve"> </v>
      </c>
      <c r="Y21" s="80" t="str">
        <f>IF($Q21 = "Forestry", "N/A"," ")</f>
        <v xml:space="preserve"> </v>
      </c>
      <c r="Z21" s="107"/>
      <c r="AA21" s="88"/>
      <c r="AB21" s="81" t="str">
        <f>Administration!$D$7</f>
        <v>-</v>
      </c>
      <c r="AC21" s="81" t="e">
        <f>Administration!#REF!</f>
        <v>#REF!</v>
      </c>
    </row>
    <row r="22" spans="1:29" x14ac:dyDescent="0.35">
      <c r="A22" s="78"/>
      <c r="B22" s="84"/>
      <c r="C22" s="84"/>
      <c r="D22" s="85"/>
      <c r="E22" s="98"/>
      <c r="F22" s="96"/>
      <c r="G22" s="96"/>
      <c r="H22" s="96"/>
      <c r="I22" s="86"/>
      <c r="J22" s="79"/>
      <c r="K22" s="79"/>
      <c r="L22" s="79"/>
      <c r="M22" s="79"/>
      <c r="N22" s="79"/>
      <c r="O22" s="79"/>
      <c r="P22" s="79"/>
      <c r="Q22" s="87"/>
      <c r="R22" s="80" t="str">
        <f>IF($Q22 = "Catering", "N/A"," ")</f>
        <v xml:space="preserve"> </v>
      </c>
      <c r="S22" s="80" t="str">
        <f t="shared" si="1"/>
        <v xml:space="preserve"> </v>
      </c>
      <c r="T22" s="80" t="str">
        <f t="shared" si="1"/>
        <v xml:space="preserve"> </v>
      </c>
      <c r="U22" s="80" t="str">
        <f t="shared" si="1"/>
        <v xml:space="preserve"> </v>
      </c>
      <c r="V22" s="80" t="str">
        <f t="shared" si="1"/>
        <v xml:space="preserve"> </v>
      </c>
      <c r="W22" s="80" t="str">
        <f t="shared" si="1"/>
        <v xml:space="preserve"> </v>
      </c>
      <c r="X22" s="80" t="str">
        <f t="shared" si="1"/>
        <v xml:space="preserve"> </v>
      </c>
      <c r="Y22" s="80" t="str">
        <f t="shared" ref="Y22:Y53" si="3">IF($Q22 = "Forestry", "N/A"," ")</f>
        <v xml:space="preserve"> </v>
      </c>
      <c r="Z22" s="107"/>
      <c r="AA22" s="88"/>
      <c r="AB22" s="81" t="str">
        <f>Administration!$D$7</f>
        <v>-</v>
      </c>
      <c r="AC22" s="81" t="e">
        <f>Administration!#REF!</f>
        <v>#REF!</v>
      </c>
    </row>
    <row r="23" spans="1:29" x14ac:dyDescent="0.35">
      <c r="A23" s="78"/>
      <c r="B23" s="84"/>
      <c r="C23" s="84"/>
      <c r="D23" s="85"/>
      <c r="E23" s="85"/>
      <c r="F23" s="96"/>
      <c r="G23" s="96"/>
      <c r="H23" s="96"/>
      <c r="I23" s="86"/>
      <c r="J23" s="79"/>
      <c r="K23" s="79"/>
      <c r="L23" s="79"/>
      <c r="M23" s="79"/>
      <c r="N23" s="79"/>
      <c r="O23" s="79"/>
      <c r="P23" s="79"/>
      <c r="Q23" s="87"/>
      <c r="R23" s="80" t="str">
        <f t="shared" ref="R23:R36" si="4">IF($Q23 = "Catering", "N/A"," ")</f>
        <v xml:space="preserve"> </v>
      </c>
      <c r="S23" s="80" t="str">
        <f t="shared" si="1"/>
        <v xml:space="preserve"> </v>
      </c>
      <c r="T23" s="80" t="str">
        <f t="shared" si="1"/>
        <v xml:space="preserve"> </v>
      </c>
      <c r="U23" s="80" t="str">
        <f t="shared" si="1"/>
        <v xml:space="preserve"> </v>
      </c>
      <c r="V23" s="80" t="str">
        <f t="shared" si="1"/>
        <v xml:space="preserve"> </v>
      </c>
      <c r="W23" s="80" t="str">
        <f t="shared" si="1"/>
        <v xml:space="preserve"> </v>
      </c>
      <c r="X23" s="80" t="str">
        <f t="shared" si="1"/>
        <v xml:space="preserve"> </v>
      </c>
      <c r="Y23" s="80" t="str">
        <f t="shared" si="3"/>
        <v xml:space="preserve"> </v>
      </c>
      <c r="Z23" s="107"/>
      <c r="AA23" s="88"/>
      <c r="AB23" s="81" t="str">
        <f>Administration!$D$7</f>
        <v>-</v>
      </c>
      <c r="AC23" s="81" t="e">
        <f>Administration!#REF!</f>
        <v>#REF!</v>
      </c>
    </row>
    <row r="24" spans="1:29" x14ac:dyDescent="0.35">
      <c r="A24" s="78"/>
      <c r="B24" s="79"/>
      <c r="C24" s="79"/>
      <c r="D24" s="85"/>
      <c r="E24" s="85"/>
      <c r="F24" s="96"/>
      <c r="G24" s="96"/>
      <c r="H24" s="96"/>
      <c r="I24" s="86"/>
      <c r="J24" s="79"/>
      <c r="K24" s="79"/>
      <c r="L24" s="79"/>
      <c r="M24" s="79"/>
      <c r="N24" s="79"/>
      <c r="O24" s="79"/>
      <c r="P24" s="79"/>
      <c r="Q24" s="87"/>
      <c r="R24" s="80" t="str">
        <f t="shared" si="4"/>
        <v xml:space="preserve"> </v>
      </c>
      <c r="S24" s="80" t="str">
        <f t="shared" si="1"/>
        <v xml:space="preserve"> </v>
      </c>
      <c r="T24" s="80" t="str">
        <f t="shared" si="1"/>
        <v xml:space="preserve"> </v>
      </c>
      <c r="U24" s="80" t="str">
        <f t="shared" si="1"/>
        <v xml:space="preserve"> </v>
      </c>
      <c r="V24" s="80" t="str">
        <f t="shared" si="1"/>
        <v xml:space="preserve"> </v>
      </c>
      <c r="W24" s="80" t="str">
        <f t="shared" si="1"/>
        <v xml:space="preserve"> </v>
      </c>
      <c r="X24" s="80" t="str">
        <f t="shared" si="1"/>
        <v xml:space="preserve"> </v>
      </c>
      <c r="Y24" s="80" t="str">
        <f t="shared" si="3"/>
        <v xml:space="preserve"> </v>
      </c>
      <c r="Z24" s="107"/>
      <c r="AA24" s="88"/>
      <c r="AB24" s="81" t="str">
        <f>Administration!$D$7</f>
        <v>-</v>
      </c>
      <c r="AC24" s="81" t="e">
        <f>Administration!#REF!</f>
        <v>#REF!</v>
      </c>
    </row>
    <row r="25" spans="1:29" x14ac:dyDescent="0.35">
      <c r="A25" s="78"/>
      <c r="B25" s="79"/>
      <c r="C25" s="79"/>
      <c r="D25" s="85"/>
      <c r="E25" s="85"/>
      <c r="F25" s="96"/>
      <c r="G25" s="96"/>
      <c r="H25" s="96"/>
      <c r="I25" s="86"/>
      <c r="J25" s="79"/>
      <c r="K25" s="79"/>
      <c r="L25" s="79"/>
      <c r="M25" s="79"/>
      <c r="N25" s="79"/>
      <c r="O25" s="79"/>
      <c r="P25" s="79"/>
      <c r="Q25" s="87"/>
      <c r="R25" s="80" t="str">
        <f t="shared" si="4"/>
        <v xml:space="preserve"> </v>
      </c>
      <c r="S25" s="80" t="str">
        <f t="shared" si="1"/>
        <v xml:space="preserve"> </v>
      </c>
      <c r="T25" s="80" t="str">
        <f t="shared" si="1"/>
        <v xml:space="preserve"> </v>
      </c>
      <c r="U25" s="80" t="str">
        <f t="shared" si="1"/>
        <v xml:space="preserve"> </v>
      </c>
      <c r="V25" s="80" t="str">
        <f t="shared" si="1"/>
        <v xml:space="preserve"> </v>
      </c>
      <c r="W25" s="80" t="str">
        <f t="shared" si="1"/>
        <v xml:space="preserve"> </v>
      </c>
      <c r="X25" s="80" t="str">
        <f t="shared" si="1"/>
        <v xml:space="preserve"> </v>
      </c>
      <c r="Y25" s="80" t="str">
        <f t="shared" si="3"/>
        <v xml:space="preserve"> </v>
      </c>
      <c r="Z25" s="107"/>
      <c r="AA25" s="88"/>
      <c r="AB25" s="81" t="str">
        <f>Administration!$D$7</f>
        <v>-</v>
      </c>
      <c r="AC25" s="81" t="e">
        <f>Administration!#REF!</f>
        <v>#REF!</v>
      </c>
    </row>
    <row r="26" spans="1:29" x14ac:dyDescent="0.35">
      <c r="A26" s="78"/>
      <c r="B26" s="79"/>
      <c r="C26" s="79"/>
      <c r="D26" s="85"/>
      <c r="E26" s="85"/>
      <c r="F26" s="96"/>
      <c r="G26" s="96"/>
      <c r="H26" s="96"/>
      <c r="I26" s="86"/>
      <c r="J26" s="79"/>
      <c r="K26" s="79"/>
      <c r="L26" s="79"/>
      <c r="M26" s="79"/>
      <c r="N26" s="79"/>
      <c r="O26" s="79"/>
      <c r="P26" s="79"/>
      <c r="Q26" s="87"/>
      <c r="R26" s="80" t="str">
        <f t="shared" si="4"/>
        <v xml:space="preserve"> </v>
      </c>
      <c r="S26" s="80" t="str">
        <f t="shared" si="1"/>
        <v xml:space="preserve"> </v>
      </c>
      <c r="T26" s="80" t="str">
        <f t="shared" si="1"/>
        <v xml:space="preserve"> </v>
      </c>
      <c r="U26" s="80" t="str">
        <f t="shared" si="1"/>
        <v xml:space="preserve"> </v>
      </c>
      <c r="V26" s="80" t="str">
        <f t="shared" si="1"/>
        <v xml:space="preserve"> </v>
      </c>
      <c r="W26" s="80" t="str">
        <f t="shared" si="1"/>
        <v xml:space="preserve"> </v>
      </c>
      <c r="X26" s="80" t="str">
        <f t="shared" si="1"/>
        <v xml:space="preserve"> </v>
      </c>
      <c r="Y26" s="80" t="str">
        <f t="shared" si="3"/>
        <v xml:space="preserve"> </v>
      </c>
      <c r="Z26" s="107"/>
      <c r="AA26" s="88"/>
      <c r="AB26" s="81" t="str">
        <f>Administration!$D$7</f>
        <v>-</v>
      </c>
      <c r="AC26" s="81" t="e">
        <f>Administration!#REF!</f>
        <v>#REF!</v>
      </c>
    </row>
    <row r="27" spans="1:29" x14ac:dyDescent="0.35">
      <c r="A27" s="78"/>
      <c r="B27" s="79"/>
      <c r="C27" s="79"/>
      <c r="D27" s="85"/>
      <c r="E27" s="85"/>
      <c r="F27" s="96"/>
      <c r="G27" s="96"/>
      <c r="H27" s="96"/>
      <c r="I27" s="86"/>
      <c r="J27" s="79"/>
      <c r="K27" s="79"/>
      <c r="L27" s="79"/>
      <c r="M27" s="79"/>
      <c r="N27" s="79"/>
      <c r="O27" s="79"/>
      <c r="P27" s="79"/>
      <c r="Q27" s="87"/>
      <c r="R27" s="80" t="str">
        <f t="shared" si="4"/>
        <v xml:space="preserve"> </v>
      </c>
      <c r="S27" s="80" t="str">
        <f t="shared" si="1"/>
        <v xml:space="preserve"> </v>
      </c>
      <c r="T27" s="80" t="str">
        <f t="shared" si="1"/>
        <v xml:space="preserve"> </v>
      </c>
      <c r="U27" s="80" t="str">
        <f t="shared" si="1"/>
        <v xml:space="preserve"> </v>
      </c>
      <c r="V27" s="80" t="str">
        <f t="shared" si="1"/>
        <v xml:space="preserve"> </v>
      </c>
      <c r="W27" s="80" t="str">
        <f t="shared" si="1"/>
        <v xml:space="preserve"> </v>
      </c>
      <c r="X27" s="80" t="str">
        <f t="shared" si="1"/>
        <v xml:space="preserve"> </v>
      </c>
      <c r="Y27" s="80" t="str">
        <f t="shared" si="3"/>
        <v xml:space="preserve"> </v>
      </c>
      <c r="Z27" s="107"/>
      <c r="AA27" s="88"/>
      <c r="AB27" s="81" t="str">
        <f>Administration!$D$7</f>
        <v>-</v>
      </c>
      <c r="AC27" s="81" t="e">
        <f>Administration!#REF!</f>
        <v>#REF!</v>
      </c>
    </row>
    <row r="28" spans="1:29" x14ac:dyDescent="0.35">
      <c r="A28" s="78"/>
      <c r="B28" s="79"/>
      <c r="C28" s="79"/>
      <c r="D28" s="85"/>
      <c r="E28" s="85"/>
      <c r="F28" s="96"/>
      <c r="G28" s="96"/>
      <c r="H28" s="96"/>
      <c r="I28" s="86"/>
      <c r="J28" s="79"/>
      <c r="K28" s="79"/>
      <c r="L28" s="79"/>
      <c r="M28" s="79"/>
      <c r="N28" s="79"/>
      <c r="O28" s="79"/>
      <c r="P28" s="79"/>
      <c r="Q28" s="87"/>
      <c r="R28" s="80" t="str">
        <f t="shared" si="4"/>
        <v xml:space="preserve"> </v>
      </c>
      <c r="S28" s="80" t="str">
        <f t="shared" si="1"/>
        <v xml:space="preserve"> </v>
      </c>
      <c r="T28" s="80" t="str">
        <f t="shared" si="1"/>
        <v xml:space="preserve"> </v>
      </c>
      <c r="U28" s="80" t="str">
        <f t="shared" si="1"/>
        <v xml:space="preserve"> </v>
      </c>
      <c r="V28" s="80" t="str">
        <f t="shared" si="1"/>
        <v xml:space="preserve"> </v>
      </c>
      <c r="W28" s="80" t="str">
        <f t="shared" si="1"/>
        <v xml:space="preserve"> </v>
      </c>
      <c r="X28" s="80" t="str">
        <f t="shared" si="1"/>
        <v xml:space="preserve"> </v>
      </c>
      <c r="Y28" s="80" t="str">
        <f t="shared" si="3"/>
        <v xml:space="preserve"> </v>
      </c>
      <c r="Z28" s="107"/>
      <c r="AA28" s="88"/>
      <c r="AB28" s="81" t="str">
        <f>Administration!$D$7</f>
        <v>-</v>
      </c>
      <c r="AC28" s="81" t="e">
        <f>Administration!#REF!</f>
        <v>#REF!</v>
      </c>
    </row>
    <row r="29" spans="1:29" x14ac:dyDescent="0.35">
      <c r="A29" s="78"/>
      <c r="B29" s="79"/>
      <c r="C29" s="79"/>
      <c r="D29" s="85"/>
      <c r="E29" s="85"/>
      <c r="F29" s="96"/>
      <c r="G29" s="96"/>
      <c r="H29" s="96"/>
      <c r="I29" s="86"/>
      <c r="J29" s="79"/>
      <c r="K29" s="79"/>
      <c r="L29" s="79"/>
      <c r="M29" s="79"/>
      <c r="N29" s="79"/>
      <c r="O29" s="79"/>
      <c r="P29" s="79"/>
      <c r="Q29" s="87"/>
      <c r="R29" s="80" t="str">
        <f t="shared" si="4"/>
        <v xml:space="preserve"> </v>
      </c>
      <c r="S29" s="80" t="str">
        <f t="shared" si="1"/>
        <v xml:space="preserve"> </v>
      </c>
      <c r="T29" s="80" t="str">
        <f t="shared" si="1"/>
        <v xml:space="preserve"> </v>
      </c>
      <c r="U29" s="80" t="str">
        <f t="shared" si="1"/>
        <v xml:space="preserve"> </v>
      </c>
      <c r="V29" s="80" t="str">
        <f t="shared" si="1"/>
        <v xml:space="preserve"> </v>
      </c>
      <c r="W29" s="80" t="str">
        <f t="shared" si="1"/>
        <v xml:space="preserve"> </v>
      </c>
      <c r="X29" s="80" t="str">
        <f t="shared" si="1"/>
        <v xml:space="preserve"> </v>
      </c>
      <c r="Y29" s="80" t="str">
        <f t="shared" si="3"/>
        <v xml:space="preserve"> </v>
      </c>
      <c r="Z29" s="107"/>
      <c r="AA29" s="88"/>
      <c r="AB29" s="81" t="str">
        <f>Administration!$D$7</f>
        <v>-</v>
      </c>
      <c r="AC29" s="81" t="e">
        <f>Administration!#REF!</f>
        <v>#REF!</v>
      </c>
    </row>
    <row r="30" spans="1:29" x14ac:dyDescent="0.35">
      <c r="A30" s="78"/>
      <c r="B30" s="79"/>
      <c r="C30" s="79"/>
      <c r="D30" s="85"/>
      <c r="E30" s="85"/>
      <c r="F30" s="96"/>
      <c r="G30" s="96"/>
      <c r="H30" s="96"/>
      <c r="I30" s="86"/>
      <c r="J30" s="79"/>
      <c r="K30" s="79"/>
      <c r="L30" s="79"/>
      <c r="M30" s="79"/>
      <c r="N30" s="79"/>
      <c r="O30" s="79"/>
      <c r="P30" s="79"/>
      <c r="Q30" s="87"/>
      <c r="R30" s="80" t="str">
        <f t="shared" si="4"/>
        <v xml:space="preserve"> </v>
      </c>
      <c r="S30" s="80" t="str">
        <f t="shared" si="1"/>
        <v xml:space="preserve"> </v>
      </c>
      <c r="T30" s="80" t="str">
        <f t="shared" si="1"/>
        <v xml:space="preserve"> </v>
      </c>
      <c r="U30" s="80" t="str">
        <f t="shared" si="1"/>
        <v xml:space="preserve"> </v>
      </c>
      <c r="V30" s="80" t="str">
        <f t="shared" si="1"/>
        <v xml:space="preserve"> </v>
      </c>
      <c r="W30" s="80" t="str">
        <f t="shared" si="1"/>
        <v xml:space="preserve"> </v>
      </c>
      <c r="X30" s="80" t="str">
        <f t="shared" si="1"/>
        <v xml:space="preserve"> </v>
      </c>
      <c r="Y30" s="80" t="str">
        <f t="shared" si="3"/>
        <v xml:space="preserve"> </v>
      </c>
      <c r="Z30" s="107"/>
      <c r="AA30" s="88"/>
      <c r="AB30" s="81" t="str">
        <f>Administration!$D$7</f>
        <v>-</v>
      </c>
      <c r="AC30" s="81" t="e">
        <f>Administration!#REF!</f>
        <v>#REF!</v>
      </c>
    </row>
    <row r="31" spans="1:29" x14ac:dyDescent="0.35">
      <c r="A31" s="78"/>
      <c r="B31" s="79"/>
      <c r="C31" s="79"/>
      <c r="D31" s="85"/>
      <c r="E31" s="85"/>
      <c r="F31" s="96"/>
      <c r="G31" s="96"/>
      <c r="H31" s="96"/>
      <c r="I31" s="86"/>
      <c r="J31" s="79"/>
      <c r="K31" s="79"/>
      <c r="L31" s="79"/>
      <c r="M31" s="79"/>
      <c r="N31" s="79"/>
      <c r="O31" s="79"/>
      <c r="P31" s="79"/>
      <c r="Q31" s="87"/>
      <c r="R31" s="80" t="str">
        <f t="shared" si="4"/>
        <v xml:space="preserve"> </v>
      </c>
      <c r="S31" s="80" t="str">
        <f t="shared" si="1"/>
        <v xml:space="preserve"> </v>
      </c>
      <c r="T31" s="80" t="str">
        <f t="shared" si="1"/>
        <v xml:space="preserve"> </v>
      </c>
      <c r="U31" s="80" t="str">
        <f t="shared" si="1"/>
        <v xml:space="preserve"> </v>
      </c>
      <c r="V31" s="80" t="str">
        <f t="shared" si="1"/>
        <v xml:space="preserve"> </v>
      </c>
      <c r="W31" s="80" t="str">
        <f t="shared" si="1"/>
        <v xml:space="preserve"> </v>
      </c>
      <c r="X31" s="80" t="str">
        <f t="shared" si="1"/>
        <v xml:space="preserve"> </v>
      </c>
      <c r="Y31" s="80" t="str">
        <f t="shared" si="3"/>
        <v xml:space="preserve"> </v>
      </c>
      <c r="Z31" s="107"/>
      <c r="AA31" s="88"/>
      <c r="AB31" s="81" t="str">
        <f>Administration!$D$7</f>
        <v>-</v>
      </c>
      <c r="AC31" s="81" t="e">
        <f>Administration!#REF!</f>
        <v>#REF!</v>
      </c>
    </row>
    <row r="32" spans="1:29" x14ac:dyDescent="0.35">
      <c r="A32" s="78"/>
      <c r="B32" s="79"/>
      <c r="C32" s="79"/>
      <c r="D32" s="85"/>
      <c r="E32" s="85"/>
      <c r="F32" s="96"/>
      <c r="G32" s="96"/>
      <c r="H32" s="96"/>
      <c r="I32" s="86"/>
      <c r="J32" s="79"/>
      <c r="K32" s="79"/>
      <c r="L32" s="79"/>
      <c r="M32" s="79"/>
      <c r="N32" s="79"/>
      <c r="O32" s="79"/>
      <c r="P32" s="79"/>
      <c r="Q32" s="87"/>
      <c r="R32" s="80" t="str">
        <f t="shared" si="4"/>
        <v xml:space="preserve"> </v>
      </c>
      <c r="S32" s="80" t="str">
        <f t="shared" si="1"/>
        <v xml:space="preserve"> </v>
      </c>
      <c r="T32" s="80" t="str">
        <f t="shared" si="1"/>
        <v xml:space="preserve"> </v>
      </c>
      <c r="U32" s="80" t="str">
        <f t="shared" si="1"/>
        <v xml:space="preserve"> </v>
      </c>
      <c r="V32" s="80" t="str">
        <f t="shared" si="1"/>
        <v xml:space="preserve"> </v>
      </c>
      <c r="W32" s="80" t="str">
        <f t="shared" si="1"/>
        <v xml:space="preserve"> </v>
      </c>
      <c r="X32" s="80" t="str">
        <f t="shared" si="1"/>
        <v xml:space="preserve"> </v>
      </c>
      <c r="Y32" s="80" t="str">
        <f t="shared" si="3"/>
        <v xml:space="preserve"> </v>
      </c>
      <c r="Z32" s="107"/>
      <c r="AA32" s="88"/>
      <c r="AB32" s="81" t="str">
        <f>Administration!$D$7</f>
        <v>-</v>
      </c>
      <c r="AC32" s="81" t="e">
        <f>Administration!#REF!</f>
        <v>#REF!</v>
      </c>
    </row>
    <row r="33" spans="1:29" x14ac:dyDescent="0.35">
      <c r="A33" s="78"/>
      <c r="B33" s="79"/>
      <c r="C33" s="79"/>
      <c r="D33" s="85"/>
      <c r="E33" s="85"/>
      <c r="F33" s="96"/>
      <c r="G33" s="96"/>
      <c r="H33" s="96"/>
      <c r="I33" s="86"/>
      <c r="J33" s="79"/>
      <c r="K33" s="79"/>
      <c r="L33" s="79"/>
      <c r="M33" s="79"/>
      <c r="N33" s="79"/>
      <c r="O33" s="79"/>
      <c r="P33" s="79"/>
      <c r="Q33" s="87"/>
      <c r="R33" s="80" t="str">
        <f t="shared" si="4"/>
        <v xml:space="preserve"> </v>
      </c>
      <c r="S33" s="80" t="str">
        <f t="shared" si="1"/>
        <v xml:space="preserve"> </v>
      </c>
      <c r="T33" s="80" t="str">
        <f t="shared" si="1"/>
        <v xml:space="preserve"> </v>
      </c>
      <c r="U33" s="80" t="str">
        <f t="shared" si="1"/>
        <v xml:space="preserve"> </v>
      </c>
      <c r="V33" s="80" t="str">
        <f t="shared" si="1"/>
        <v xml:space="preserve"> </v>
      </c>
      <c r="W33" s="80" t="str">
        <f t="shared" si="1"/>
        <v xml:space="preserve"> </v>
      </c>
      <c r="X33" s="80" t="str">
        <f t="shared" si="1"/>
        <v xml:space="preserve"> </v>
      </c>
      <c r="Y33" s="80" t="str">
        <f t="shared" si="3"/>
        <v xml:space="preserve"> </v>
      </c>
      <c r="Z33" s="107"/>
      <c r="AA33" s="88"/>
      <c r="AB33" s="81" t="str">
        <f>Administration!$D$7</f>
        <v>-</v>
      </c>
      <c r="AC33" s="81" t="e">
        <f>Administration!#REF!</f>
        <v>#REF!</v>
      </c>
    </row>
    <row r="34" spans="1:29" x14ac:dyDescent="0.35">
      <c r="A34" s="78"/>
      <c r="B34" s="79"/>
      <c r="C34" s="79"/>
      <c r="D34" s="85"/>
      <c r="E34" s="85"/>
      <c r="F34" s="96"/>
      <c r="G34" s="96"/>
      <c r="H34" s="96"/>
      <c r="I34" s="86"/>
      <c r="J34" s="79"/>
      <c r="K34" s="79"/>
      <c r="L34" s="79"/>
      <c r="M34" s="79"/>
      <c r="N34" s="79"/>
      <c r="O34" s="79"/>
      <c r="P34" s="79"/>
      <c r="Q34" s="87"/>
      <c r="R34" s="80" t="str">
        <f t="shared" si="4"/>
        <v xml:space="preserve"> </v>
      </c>
      <c r="S34" s="80" t="str">
        <f t="shared" si="1"/>
        <v xml:space="preserve"> </v>
      </c>
      <c r="T34" s="80" t="str">
        <f t="shared" si="1"/>
        <v xml:space="preserve"> </v>
      </c>
      <c r="U34" s="80" t="str">
        <f t="shared" si="1"/>
        <v xml:space="preserve"> </v>
      </c>
      <c r="V34" s="80" t="str">
        <f t="shared" si="1"/>
        <v xml:space="preserve"> </v>
      </c>
      <c r="W34" s="80" t="str">
        <f t="shared" si="1"/>
        <v xml:space="preserve"> </v>
      </c>
      <c r="X34" s="80" t="str">
        <f t="shared" si="1"/>
        <v xml:space="preserve"> </v>
      </c>
      <c r="Y34" s="80" t="str">
        <f t="shared" si="3"/>
        <v xml:space="preserve"> </v>
      </c>
      <c r="Z34" s="107"/>
      <c r="AA34" s="88"/>
      <c r="AB34" s="81" t="str">
        <f>Administration!$D$7</f>
        <v>-</v>
      </c>
      <c r="AC34" s="81" t="e">
        <f>Administration!#REF!</f>
        <v>#REF!</v>
      </c>
    </row>
    <row r="35" spans="1:29" x14ac:dyDescent="0.35">
      <c r="A35" s="78"/>
      <c r="B35" s="79"/>
      <c r="C35" s="79"/>
      <c r="D35" s="85"/>
      <c r="E35" s="85"/>
      <c r="F35" s="96"/>
      <c r="G35" s="96"/>
      <c r="H35" s="96"/>
      <c r="I35" s="86"/>
      <c r="J35" s="79"/>
      <c r="K35" s="79"/>
      <c r="L35" s="79"/>
      <c r="M35" s="79"/>
      <c r="N35" s="79"/>
      <c r="O35" s="79"/>
      <c r="P35" s="79"/>
      <c r="Q35" s="87"/>
      <c r="R35" s="80" t="str">
        <f t="shared" si="4"/>
        <v xml:space="preserve"> </v>
      </c>
      <c r="S35" s="80" t="str">
        <f t="shared" si="1"/>
        <v xml:space="preserve"> </v>
      </c>
      <c r="T35" s="80" t="str">
        <f t="shared" si="1"/>
        <v xml:space="preserve"> </v>
      </c>
      <c r="U35" s="80" t="str">
        <f t="shared" si="1"/>
        <v xml:space="preserve"> </v>
      </c>
      <c r="V35" s="80" t="str">
        <f t="shared" si="1"/>
        <v xml:space="preserve"> </v>
      </c>
      <c r="W35" s="80" t="str">
        <f t="shared" si="1"/>
        <v xml:space="preserve"> </v>
      </c>
      <c r="X35" s="80" t="str">
        <f t="shared" si="1"/>
        <v xml:space="preserve"> </v>
      </c>
      <c r="Y35" s="80" t="str">
        <f t="shared" si="3"/>
        <v xml:space="preserve"> </v>
      </c>
      <c r="Z35" s="107"/>
      <c r="AA35" s="88"/>
      <c r="AB35" s="81" t="str">
        <f>Administration!$D$7</f>
        <v>-</v>
      </c>
      <c r="AC35" s="81" t="e">
        <f>Administration!#REF!</f>
        <v>#REF!</v>
      </c>
    </row>
    <row r="36" spans="1:29" x14ac:dyDescent="0.35">
      <c r="A36" s="78"/>
      <c r="B36" s="79"/>
      <c r="C36" s="79"/>
      <c r="D36" s="85"/>
      <c r="E36" s="85"/>
      <c r="F36" s="96"/>
      <c r="G36" s="96"/>
      <c r="H36" s="96"/>
      <c r="I36" s="86"/>
      <c r="J36" s="79"/>
      <c r="K36" s="79"/>
      <c r="L36" s="79"/>
      <c r="M36" s="79"/>
      <c r="N36" s="79"/>
      <c r="O36" s="79"/>
      <c r="P36" s="79"/>
      <c r="Q36" s="87"/>
      <c r="R36" s="80" t="str">
        <f t="shared" si="4"/>
        <v xml:space="preserve"> </v>
      </c>
      <c r="S36" s="80" t="str">
        <f t="shared" si="1"/>
        <v xml:space="preserve"> </v>
      </c>
      <c r="T36" s="80" t="str">
        <f t="shared" si="1"/>
        <v xml:space="preserve"> </v>
      </c>
      <c r="U36" s="80" t="str">
        <f t="shared" si="1"/>
        <v xml:space="preserve"> </v>
      </c>
      <c r="V36" s="80" t="str">
        <f t="shared" si="1"/>
        <v xml:space="preserve"> </v>
      </c>
      <c r="W36" s="80" t="str">
        <f t="shared" si="1"/>
        <v xml:space="preserve"> </v>
      </c>
      <c r="X36" s="80" t="str">
        <f t="shared" si="1"/>
        <v xml:space="preserve"> </v>
      </c>
      <c r="Y36" s="80" t="str">
        <f t="shared" si="3"/>
        <v xml:space="preserve"> </v>
      </c>
      <c r="Z36" s="107"/>
      <c r="AA36" s="88"/>
      <c r="AB36" s="81" t="str">
        <f>Administration!$D$7</f>
        <v>-</v>
      </c>
      <c r="AC36" s="81" t="e">
        <f>Administration!#REF!</f>
        <v>#REF!</v>
      </c>
    </row>
    <row r="37" spans="1:29" x14ac:dyDescent="0.35">
      <c r="A37" s="78"/>
      <c r="B37" s="79"/>
      <c r="C37" s="79"/>
      <c r="D37" s="85"/>
      <c r="E37" s="85"/>
      <c r="F37" s="96"/>
      <c r="G37" s="96"/>
      <c r="H37" s="96"/>
      <c r="I37" s="86"/>
      <c r="J37" s="79"/>
      <c r="K37" s="79"/>
      <c r="L37" s="79"/>
      <c r="M37" s="79"/>
      <c r="N37" s="79"/>
      <c r="O37" s="79"/>
      <c r="P37" s="79"/>
      <c r="Q37" s="87"/>
      <c r="R37" s="80"/>
      <c r="S37" s="80"/>
      <c r="T37" s="80"/>
      <c r="U37" s="80"/>
      <c r="V37" s="80"/>
      <c r="W37" s="80"/>
      <c r="X37" s="80"/>
      <c r="Y37" s="80"/>
      <c r="Z37" s="107"/>
      <c r="AA37" s="88"/>
      <c r="AB37" s="81" t="str">
        <f>Administration!$D$7</f>
        <v>-</v>
      </c>
      <c r="AC37" s="81" t="e">
        <f>Administration!#REF!</f>
        <v>#REF!</v>
      </c>
    </row>
    <row r="38" spans="1:29" x14ac:dyDescent="0.35">
      <c r="A38" s="104"/>
      <c r="B38" s="105"/>
      <c r="C38" s="105"/>
      <c r="D38" s="85"/>
      <c r="E38" s="85"/>
      <c r="F38" s="96"/>
      <c r="G38" s="96"/>
      <c r="H38" s="96"/>
      <c r="I38" s="86"/>
      <c r="J38" s="105"/>
      <c r="K38" s="105"/>
      <c r="L38" s="105"/>
      <c r="M38" s="105"/>
      <c r="N38" s="105"/>
      <c r="O38" s="79"/>
      <c r="P38" s="105"/>
      <c r="Q38" s="87"/>
      <c r="R38" s="80"/>
      <c r="S38" s="80"/>
      <c r="T38" s="80"/>
      <c r="U38" s="80"/>
      <c r="V38" s="80"/>
      <c r="W38" s="80"/>
      <c r="X38" s="106"/>
      <c r="Y38" s="80"/>
      <c r="Z38" s="107"/>
      <c r="AA38" s="88"/>
      <c r="AB38" s="81" t="str">
        <f>Administration!$D$7</f>
        <v>-</v>
      </c>
      <c r="AC38" s="81" t="e">
        <f>Administration!#REF!</f>
        <v>#REF!</v>
      </c>
    </row>
    <row r="39" spans="1:29" x14ac:dyDescent="0.35">
      <c r="A39" s="78"/>
      <c r="B39" s="79"/>
      <c r="C39" s="79"/>
      <c r="D39" s="85"/>
      <c r="E39" s="85"/>
      <c r="F39" s="96"/>
      <c r="G39" s="96"/>
      <c r="H39" s="96"/>
      <c r="I39" s="86"/>
      <c r="J39" s="79"/>
      <c r="K39" s="79"/>
      <c r="L39" s="79"/>
      <c r="M39" s="79"/>
      <c r="N39" s="79"/>
      <c r="O39" s="79"/>
      <c r="P39" s="79"/>
      <c r="Q39" s="87"/>
      <c r="R39" s="80" t="str">
        <f t="shared" ref="R39:W75" si="5">IF($Q39 = "Catering", "N/A"," ")</f>
        <v xml:space="preserve"> </v>
      </c>
      <c r="S39" s="80" t="str">
        <f t="shared" si="5"/>
        <v xml:space="preserve"> </v>
      </c>
      <c r="T39" s="80" t="str">
        <f t="shared" si="5"/>
        <v xml:space="preserve"> </v>
      </c>
      <c r="U39" s="80" t="str">
        <f t="shared" si="5"/>
        <v xml:space="preserve"> </v>
      </c>
      <c r="V39" s="80" t="str">
        <f t="shared" si="5"/>
        <v xml:space="preserve"> </v>
      </c>
      <c r="W39" s="80" t="str">
        <f t="shared" si="5"/>
        <v xml:space="preserve"> </v>
      </c>
      <c r="X39" s="80" t="str">
        <f t="shared" ref="X39:X102" si="6">IF($Q39 = "Catering", "N/A"," ")</f>
        <v xml:space="preserve"> </v>
      </c>
      <c r="Y39" s="80" t="str">
        <f t="shared" si="3"/>
        <v xml:space="preserve"> </v>
      </c>
      <c r="Z39" s="107"/>
      <c r="AA39" s="88"/>
      <c r="AB39" s="81" t="str">
        <f>Administration!$D$7</f>
        <v>-</v>
      </c>
      <c r="AC39" s="81" t="e">
        <f>Administration!#REF!</f>
        <v>#REF!</v>
      </c>
    </row>
    <row r="40" spans="1:29" x14ac:dyDescent="0.35">
      <c r="A40" s="78"/>
      <c r="B40" s="79"/>
      <c r="C40" s="79"/>
      <c r="D40" s="85"/>
      <c r="E40" s="85"/>
      <c r="F40" s="96"/>
      <c r="G40" s="96"/>
      <c r="H40" s="96"/>
      <c r="I40" s="86"/>
      <c r="J40" s="79"/>
      <c r="K40" s="79"/>
      <c r="L40" s="79"/>
      <c r="M40" s="79"/>
      <c r="N40" s="79"/>
      <c r="O40" s="79"/>
      <c r="P40" s="79"/>
      <c r="Q40" s="87"/>
      <c r="R40" s="80" t="str">
        <f t="shared" si="5"/>
        <v xml:space="preserve"> </v>
      </c>
      <c r="S40" s="80" t="str">
        <f t="shared" si="5"/>
        <v xml:space="preserve"> </v>
      </c>
      <c r="T40" s="80" t="str">
        <f t="shared" si="5"/>
        <v xml:space="preserve"> </v>
      </c>
      <c r="U40" s="80" t="str">
        <f t="shared" si="5"/>
        <v xml:space="preserve"> </v>
      </c>
      <c r="V40" s="80" t="str">
        <f t="shared" si="5"/>
        <v xml:space="preserve"> </v>
      </c>
      <c r="W40" s="80" t="str">
        <f t="shared" si="5"/>
        <v xml:space="preserve"> </v>
      </c>
      <c r="X40" s="80" t="str">
        <f t="shared" si="6"/>
        <v xml:space="preserve"> </v>
      </c>
      <c r="Y40" s="80" t="str">
        <f t="shared" si="3"/>
        <v xml:space="preserve"> </v>
      </c>
      <c r="Z40" s="107"/>
      <c r="AA40" s="88"/>
      <c r="AB40" s="81" t="str">
        <f>Administration!$D$7</f>
        <v>-</v>
      </c>
      <c r="AC40" s="81" t="e">
        <f>Administration!#REF!</f>
        <v>#REF!</v>
      </c>
    </row>
    <row r="41" spans="1:29" x14ac:dyDescent="0.35">
      <c r="A41" s="78"/>
      <c r="B41" s="79"/>
      <c r="C41" s="79"/>
      <c r="D41" s="85"/>
      <c r="E41" s="85"/>
      <c r="F41" s="96"/>
      <c r="G41" s="96"/>
      <c r="H41" s="96"/>
      <c r="I41" s="86"/>
      <c r="J41" s="79"/>
      <c r="K41" s="79"/>
      <c r="L41" s="79"/>
      <c r="M41" s="79"/>
      <c r="N41" s="79"/>
      <c r="O41" s="79"/>
      <c r="P41" s="79"/>
      <c r="Q41" s="87"/>
      <c r="R41" s="80" t="str">
        <f t="shared" si="5"/>
        <v xml:space="preserve"> </v>
      </c>
      <c r="S41" s="80" t="str">
        <f t="shared" si="5"/>
        <v xml:space="preserve"> </v>
      </c>
      <c r="T41" s="80" t="str">
        <f t="shared" si="5"/>
        <v xml:space="preserve"> </v>
      </c>
      <c r="U41" s="80" t="str">
        <f t="shared" si="5"/>
        <v xml:space="preserve"> </v>
      </c>
      <c r="V41" s="80" t="str">
        <f t="shared" si="5"/>
        <v xml:space="preserve"> </v>
      </c>
      <c r="W41" s="80" t="str">
        <f t="shared" si="5"/>
        <v xml:space="preserve"> </v>
      </c>
      <c r="X41" s="80" t="str">
        <f t="shared" si="6"/>
        <v xml:space="preserve"> </v>
      </c>
      <c r="Y41" s="80" t="str">
        <f t="shared" si="3"/>
        <v xml:space="preserve"> </v>
      </c>
      <c r="Z41" s="107"/>
      <c r="AA41" s="88"/>
      <c r="AB41" s="81" t="str">
        <f>Administration!$D$7</f>
        <v>-</v>
      </c>
      <c r="AC41" s="81" t="e">
        <f>Administration!#REF!</f>
        <v>#REF!</v>
      </c>
    </row>
    <row r="42" spans="1:29" x14ac:dyDescent="0.35">
      <c r="A42" s="78"/>
      <c r="B42" s="79"/>
      <c r="C42" s="79"/>
      <c r="D42" s="85"/>
      <c r="E42" s="85"/>
      <c r="F42" s="96"/>
      <c r="G42" s="96"/>
      <c r="H42" s="96"/>
      <c r="I42" s="86"/>
      <c r="J42" s="79"/>
      <c r="K42" s="79"/>
      <c r="L42" s="79"/>
      <c r="M42" s="79"/>
      <c r="N42" s="79"/>
      <c r="O42" s="79"/>
      <c r="P42" s="79"/>
      <c r="Q42" s="87"/>
      <c r="R42" s="80" t="str">
        <f t="shared" si="5"/>
        <v xml:space="preserve"> </v>
      </c>
      <c r="S42" s="80" t="str">
        <f t="shared" si="5"/>
        <v xml:space="preserve"> </v>
      </c>
      <c r="T42" s="80" t="str">
        <f t="shared" si="5"/>
        <v xml:space="preserve"> </v>
      </c>
      <c r="U42" s="80" t="str">
        <f t="shared" si="5"/>
        <v xml:space="preserve"> </v>
      </c>
      <c r="V42" s="80" t="str">
        <f t="shared" si="5"/>
        <v xml:space="preserve"> </v>
      </c>
      <c r="W42" s="80" t="str">
        <f t="shared" si="5"/>
        <v xml:space="preserve"> </v>
      </c>
      <c r="X42" s="80" t="str">
        <f t="shared" si="6"/>
        <v xml:space="preserve"> </v>
      </c>
      <c r="Y42" s="80" t="str">
        <f t="shared" si="3"/>
        <v xml:space="preserve"> </v>
      </c>
      <c r="Z42" s="107"/>
      <c r="AA42" s="88"/>
      <c r="AB42" s="81" t="str">
        <f>Administration!$D$7</f>
        <v>-</v>
      </c>
      <c r="AC42" s="81" t="e">
        <f>Administration!#REF!</f>
        <v>#REF!</v>
      </c>
    </row>
    <row r="43" spans="1:29" x14ac:dyDescent="0.35">
      <c r="A43" s="78"/>
      <c r="B43" s="79"/>
      <c r="C43" s="79"/>
      <c r="D43" s="85"/>
      <c r="E43" s="85"/>
      <c r="F43" s="96"/>
      <c r="G43" s="96"/>
      <c r="H43" s="96"/>
      <c r="I43" s="86"/>
      <c r="J43" s="79"/>
      <c r="K43" s="79"/>
      <c r="L43" s="79"/>
      <c r="M43" s="79"/>
      <c r="N43" s="79"/>
      <c r="O43" s="79"/>
      <c r="P43" s="79"/>
      <c r="Q43" s="87"/>
      <c r="R43" s="80" t="str">
        <f t="shared" si="5"/>
        <v xml:space="preserve"> </v>
      </c>
      <c r="S43" s="80" t="str">
        <f t="shared" si="5"/>
        <v xml:space="preserve"> </v>
      </c>
      <c r="T43" s="80" t="str">
        <f t="shared" si="5"/>
        <v xml:space="preserve"> </v>
      </c>
      <c r="U43" s="80" t="str">
        <f t="shared" si="5"/>
        <v xml:space="preserve"> </v>
      </c>
      <c r="V43" s="80" t="str">
        <f t="shared" si="5"/>
        <v xml:space="preserve"> </v>
      </c>
      <c r="W43" s="80" t="str">
        <f t="shared" si="5"/>
        <v xml:space="preserve"> </v>
      </c>
      <c r="X43" s="80" t="str">
        <f t="shared" si="6"/>
        <v xml:space="preserve"> </v>
      </c>
      <c r="Y43" s="80" t="str">
        <f t="shared" si="3"/>
        <v xml:space="preserve"> </v>
      </c>
      <c r="Z43" s="107"/>
      <c r="AA43" s="88"/>
      <c r="AB43" s="81" t="str">
        <f>Administration!$D$7</f>
        <v>-</v>
      </c>
      <c r="AC43" s="81" t="e">
        <f>Administration!#REF!</f>
        <v>#REF!</v>
      </c>
    </row>
    <row r="44" spans="1:29" x14ac:dyDescent="0.35">
      <c r="A44" s="78"/>
      <c r="B44" s="79"/>
      <c r="C44" s="79"/>
      <c r="D44" s="85"/>
      <c r="E44" s="85"/>
      <c r="F44" s="96"/>
      <c r="G44" s="96"/>
      <c r="H44" s="96"/>
      <c r="I44" s="86"/>
      <c r="J44" s="79"/>
      <c r="K44" s="79"/>
      <c r="L44" s="79"/>
      <c r="M44" s="79"/>
      <c r="N44" s="79"/>
      <c r="O44" s="79"/>
      <c r="P44" s="79"/>
      <c r="Q44" s="87"/>
      <c r="R44" s="80" t="str">
        <f t="shared" si="5"/>
        <v xml:space="preserve"> </v>
      </c>
      <c r="S44" s="80" t="str">
        <f t="shared" si="5"/>
        <v xml:space="preserve"> </v>
      </c>
      <c r="T44" s="80" t="str">
        <f t="shared" si="5"/>
        <v xml:space="preserve"> </v>
      </c>
      <c r="U44" s="80" t="str">
        <f t="shared" si="5"/>
        <v xml:space="preserve"> </v>
      </c>
      <c r="V44" s="80" t="str">
        <f t="shared" si="5"/>
        <v xml:space="preserve"> </v>
      </c>
      <c r="W44" s="80" t="str">
        <f t="shared" si="5"/>
        <v xml:space="preserve"> </v>
      </c>
      <c r="X44" s="80" t="str">
        <f t="shared" si="6"/>
        <v xml:space="preserve"> </v>
      </c>
      <c r="Y44" s="80" t="str">
        <f t="shared" si="3"/>
        <v xml:space="preserve"> </v>
      </c>
      <c r="Z44" s="107"/>
      <c r="AA44" s="88"/>
      <c r="AB44" s="81" t="str">
        <f>Administration!$D$7</f>
        <v>-</v>
      </c>
      <c r="AC44" s="81" t="e">
        <f>Administration!#REF!</f>
        <v>#REF!</v>
      </c>
    </row>
    <row r="45" spans="1:29" x14ac:dyDescent="0.35">
      <c r="A45" s="78"/>
      <c r="B45" s="79"/>
      <c r="C45" s="79"/>
      <c r="D45" s="85"/>
      <c r="E45" s="85"/>
      <c r="F45" s="96"/>
      <c r="G45" s="96"/>
      <c r="H45" s="96"/>
      <c r="I45" s="86"/>
      <c r="J45" s="79"/>
      <c r="K45" s="79"/>
      <c r="L45" s="79"/>
      <c r="M45" s="79"/>
      <c r="N45" s="79"/>
      <c r="O45" s="79"/>
      <c r="P45" s="79"/>
      <c r="Q45" s="87"/>
      <c r="R45" s="80" t="str">
        <f t="shared" si="5"/>
        <v xml:space="preserve"> </v>
      </c>
      <c r="S45" s="80" t="str">
        <f t="shared" si="5"/>
        <v xml:space="preserve"> </v>
      </c>
      <c r="T45" s="80" t="str">
        <f t="shared" si="5"/>
        <v xml:space="preserve"> </v>
      </c>
      <c r="U45" s="80" t="str">
        <f t="shared" si="5"/>
        <v xml:space="preserve"> </v>
      </c>
      <c r="V45" s="80" t="str">
        <f t="shared" si="5"/>
        <v xml:space="preserve"> </v>
      </c>
      <c r="W45" s="80" t="str">
        <f t="shared" si="5"/>
        <v xml:space="preserve"> </v>
      </c>
      <c r="X45" s="80" t="str">
        <f t="shared" si="6"/>
        <v xml:space="preserve"> </v>
      </c>
      <c r="Y45" s="80" t="str">
        <f t="shared" si="3"/>
        <v xml:space="preserve"> </v>
      </c>
      <c r="Z45" s="107"/>
      <c r="AA45" s="88"/>
      <c r="AB45" s="81" t="str">
        <f>Administration!$D$7</f>
        <v>-</v>
      </c>
      <c r="AC45" s="81" t="e">
        <f>Administration!#REF!</f>
        <v>#REF!</v>
      </c>
    </row>
    <row r="46" spans="1:29" x14ac:dyDescent="0.35">
      <c r="A46" s="78"/>
      <c r="B46" s="79"/>
      <c r="C46" s="79"/>
      <c r="D46" s="85"/>
      <c r="E46" s="85"/>
      <c r="F46" s="96"/>
      <c r="G46" s="96"/>
      <c r="H46" s="96"/>
      <c r="I46" s="86"/>
      <c r="J46" s="79"/>
      <c r="K46" s="79"/>
      <c r="L46" s="79"/>
      <c r="M46" s="79"/>
      <c r="N46" s="79"/>
      <c r="O46" s="79"/>
      <c r="P46" s="79"/>
      <c r="Q46" s="87"/>
      <c r="R46" s="80" t="str">
        <f t="shared" si="5"/>
        <v xml:space="preserve"> </v>
      </c>
      <c r="S46" s="80" t="str">
        <f t="shared" si="5"/>
        <v xml:space="preserve"> </v>
      </c>
      <c r="T46" s="80" t="str">
        <f t="shared" si="5"/>
        <v xml:space="preserve"> </v>
      </c>
      <c r="U46" s="80" t="str">
        <f t="shared" si="5"/>
        <v xml:space="preserve"> </v>
      </c>
      <c r="V46" s="80" t="str">
        <f t="shared" si="5"/>
        <v xml:space="preserve"> </v>
      </c>
      <c r="W46" s="80" t="str">
        <f t="shared" si="5"/>
        <v xml:space="preserve"> </v>
      </c>
      <c r="X46" s="80" t="str">
        <f t="shared" si="6"/>
        <v xml:space="preserve"> </v>
      </c>
      <c r="Y46" s="80" t="str">
        <f t="shared" si="3"/>
        <v xml:space="preserve"> </v>
      </c>
      <c r="Z46" s="107"/>
      <c r="AA46" s="88"/>
      <c r="AB46" s="81" t="str">
        <f>Administration!$D$7</f>
        <v>-</v>
      </c>
      <c r="AC46" s="81" t="e">
        <f>Administration!#REF!</f>
        <v>#REF!</v>
      </c>
    </row>
    <row r="47" spans="1:29" x14ac:dyDescent="0.35">
      <c r="A47" s="78"/>
      <c r="B47" s="79"/>
      <c r="C47" s="79"/>
      <c r="D47" s="85"/>
      <c r="E47" s="85"/>
      <c r="F47" s="96"/>
      <c r="G47" s="96"/>
      <c r="H47" s="96"/>
      <c r="I47" s="86"/>
      <c r="J47" s="79"/>
      <c r="K47" s="79"/>
      <c r="L47" s="79"/>
      <c r="M47" s="79"/>
      <c r="N47" s="79"/>
      <c r="O47" s="79"/>
      <c r="P47" s="79"/>
      <c r="Q47" s="87"/>
      <c r="R47" s="80" t="str">
        <f t="shared" si="5"/>
        <v xml:space="preserve"> </v>
      </c>
      <c r="S47" s="80" t="str">
        <f t="shared" si="5"/>
        <v xml:space="preserve"> </v>
      </c>
      <c r="T47" s="80" t="str">
        <f t="shared" si="5"/>
        <v xml:space="preserve"> </v>
      </c>
      <c r="U47" s="80" t="str">
        <f t="shared" si="5"/>
        <v xml:space="preserve"> </v>
      </c>
      <c r="V47" s="80" t="str">
        <f t="shared" si="5"/>
        <v xml:space="preserve"> </v>
      </c>
      <c r="W47" s="80" t="str">
        <f t="shared" si="5"/>
        <v xml:space="preserve"> </v>
      </c>
      <c r="X47" s="80" t="str">
        <f t="shared" si="6"/>
        <v xml:space="preserve"> </v>
      </c>
      <c r="Y47" s="80" t="str">
        <f t="shared" si="3"/>
        <v xml:space="preserve"> </v>
      </c>
      <c r="Z47" s="107"/>
      <c r="AA47" s="88"/>
      <c r="AB47" s="81" t="str">
        <f>Administration!$D$7</f>
        <v>-</v>
      </c>
      <c r="AC47" s="81" t="e">
        <f>Administration!#REF!</f>
        <v>#REF!</v>
      </c>
    </row>
    <row r="48" spans="1:29" x14ac:dyDescent="0.35">
      <c r="A48" s="78"/>
      <c r="B48" s="79"/>
      <c r="C48" s="79"/>
      <c r="D48" s="85"/>
      <c r="E48" s="85"/>
      <c r="F48" s="96"/>
      <c r="G48" s="96"/>
      <c r="H48" s="96"/>
      <c r="I48" s="86"/>
      <c r="J48" s="79"/>
      <c r="K48" s="79"/>
      <c r="L48" s="79"/>
      <c r="M48" s="79"/>
      <c r="N48" s="79"/>
      <c r="O48" s="79"/>
      <c r="P48" s="79"/>
      <c r="Q48" s="87"/>
      <c r="R48" s="80" t="str">
        <f t="shared" si="5"/>
        <v xml:space="preserve"> </v>
      </c>
      <c r="S48" s="80" t="str">
        <f t="shared" si="5"/>
        <v xml:space="preserve"> </v>
      </c>
      <c r="T48" s="80" t="str">
        <f t="shared" si="5"/>
        <v xml:space="preserve"> </v>
      </c>
      <c r="U48" s="80" t="str">
        <f t="shared" si="5"/>
        <v xml:space="preserve"> </v>
      </c>
      <c r="V48" s="80" t="str">
        <f t="shared" si="5"/>
        <v xml:space="preserve"> </v>
      </c>
      <c r="W48" s="80" t="str">
        <f t="shared" si="5"/>
        <v xml:space="preserve"> </v>
      </c>
      <c r="X48" s="80" t="str">
        <f t="shared" si="6"/>
        <v xml:space="preserve"> </v>
      </c>
      <c r="Y48" s="80" t="str">
        <f t="shared" si="3"/>
        <v xml:space="preserve"> </v>
      </c>
      <c r="Z48" s="107"/>
      <c r="AA48" s="88"/>
      <c r="AB48" s="81" t="str">
        <f>Administration!$D$7</f>
        <v>-</v>
      </c>
      <c r="AC48" s="81" t="e">
        <f>Administration!#REF!</f>
        <v>#REF!</v>
      </c>
    </row>
    <row r="49" spans="1:29" x14ac:dyDescent="0.35">
      <c r="A49" s="78"/>
      <c r="B49" s="79"/>
      <c r="C49" s="79"/>
      <c r="D49" s="85"/>
      <c r="E49" s="85"/>
      <c r="F49" s="96"/>
      <c r="G49" s="96"/>
      <c r="H49" s="96"/>
      <c r="I49" s="86"/>
      <c r="J49" s="79"/>
      <c r="K49" s="79"/>
      <c r="L49" s="79"/>
      <c r="M49" s="79"/>
      <c r="N49" s="79"/>
      <c r="O49" s="79"/>
      <c r="P49" s="79"/>
      <c r="Q49" s="87"/>
      <c r="R49" s="80" t="str">
        <f t="shared" si="5"/>
        <v xml:space="preserve"> </v>
      </c>
      <c r="S49" s="80" t="str">
        <f t="shared" si="5"/>
        <v xml:space="preserve"> </v>
      </c>
      <c r="T49" s="80" t="str">
        <f t="shared" si="5"/>
        <v xml:space="preserve"> </v>
      </c>
      <c r="U49" s="80" t="str">
        <f t="shared" si="5"/>
        <v xml:space="preserve"> </v>
      </c>
      <c r="V49" s="80" t="str">
        <f t="shared" si="5"/>
        <v xml:space="preserve"> </v>
      </c>
      <c r="W49" s="80" t="str">
        <f t="shared" si="5"/>
        <v xml:space="preserve"> </v>
      </c>
      <c r="X49" s="80" t="str">
        <f t="shared" si="6"/>
        <v xml:space="preserve"> </v>
      </c>
      <c r="Y49" s="80" t="str">
        <f t="shared" si="3"/>
        <v xml:space="preserve"> </v>
      </c>
      <c r="Z49" s="107"/>
      <c r="AA49" s="88"/>
      <c r="AB49" s="81" t="str">
        <f>Administration!$D$7</f>
        <v>-</v>
      </c>
      <c r="AC49" s="81" t="e">
        <f>Administration!#REF!</f>
        <v>#REF!</v>
      </c>
    </row>
    <row r="50" spans="1:29" x14ac:dyDescent="0.35">
      <c r="A50" s="78"/>
      <c r="B50" s="79"/>
      <c r="C50" s="79"/>
      <c r="D50" s="85"/>
      <c r="E50" s="85"/>
      <c r="F50" s="96"/>
      <c r="G50" s="96"/>
      <c r="H50" s="96"/>
      <c r="I50" s="86"/>
      <c r="J50" s="79"/>
      <c r="K50" s="79"/>
      <c r="L50" s="79"/>
      <c r="M50" s="79"/>
      <c r="N50" s="79"/>
      <c r="O50" s="79"/>
      <c r="P50" s="79"/>
      <c r="Q50" s="87"/>
      <c r="R50" s="80" t="str">
        <f t="shared" si="5"/>
        <v xml:space="preserve"> </v>
      </c>
      <c r="S50" s="80" t="str">
        <f t="shared" si="5"/>
        <v xml:space="preserve"> </v>
      </c>
      <c r="T50" s="80" t="str">
        <f t="shared" si="5"/>
        <v xml:space="preserve"> </v>
      </c>
      <c r="U50" s="80" t="str">
        <f t="shared" si="5"/>
        <v xml:space="preserve"> </v>
      </c>
      <c r="V50" s="80" t="str">
        <f t="shared" si="5"/>
        <v xml:space="preserve"> </v>
      </c>
      <c r="W50" s="80" t="str">
        <f t="shared" si="5"/>
        <v xml:space="preserve"> </v>
      </c>
      <c r="X50" s="80" t="str">
        <f t="shared" si="6"/>
        <v xml:space="preserve"> </v>
      </c>
      <c r="Y50" s="80" t="str">
        <f t="shared" si="3"/>
        <v xml:space="preserve"> </v>
      </c>
      <c r="Z50" s="107"/>
      <c r="AA50" s="88"/>
      <c r="AB50" s="81" t="str">
        <f>Administration!$D$7</f>
        <v>-</v>
      </c>
      <c r="AC50" s="81" t="e">
        <f>Administration!#REF!</f>
        <v>#REF!</v>
      </c>
    </row>
    <row r="51" spans="1:29" x14ac:dyDescent="0.35">
      <c r="A51" s="78"/>
      <c r="B51" s="79"/>
      <c r="C51" s="79"/>
      <c r="D51" s="85"/>
      <c r="E51" s="85"/>
      <c r="F51" s="96"/>
      <c r="G51" s="96"/>
      <c r="H51" s="96"/>
      <c r="I51" s="86"/>
      <c r="J51" s="79"/>
      <c r="K51" s="79"/>
      <c r="L51" s="79"/>
      <c r="M51" s="79"/>
      <c r="N51" s="79"/>
      <c r="O51" s="79"/>
      <c r="P51" s="79"/>
      <c r="Q51" s="87"/>
      <c r="R51" s="80" t="str">
        <f t="shared" si="5"/>
        <v xml:space="preserve"> </v>
      </c>
      <c r="S51" s="80" t="str">
        <f t="shared" si="5"/>
        <v xml:space="preserve"> </v>
      </c>
      <c r="T51" s="80" t="str">
        <f t="shared" si="5"/>
        <v xml:space="preserve"> </v>
      </c>
      <c r="U51" s="80" t="str">
        <f t="shared" si="5"/>
        <v xml:space="preserve"> </v>
      </c>
      <c r="V51" s="80" t="str">
        <f t="shared" si="5"/>
        <v xml:space="preserve"> </v>
      </c>
      <c r="W51" s="80" t="str">
        <f t="shared" si="5"/>
        <v xml:space="preserve"> </v>
      </c>
      <c r="X51" s="80" t="str">
        <f t="shared" si="6"/>
        <v xml:space="preserve"> </v>
      </c>
      <c r="Y51" s="80" t="str">
        <f t="shared" si="3"/>
        <v xml:space="preserve"> </v>
      </c>
      <c r="Z51" s="107"/>
      <c r="AA51" s="88"/>
      <c r="AB51" s="81" t="str">
        <f>Administration!$D$7</f>
        <v>-</v>
      </c>
      <c r="AC51" s="81" t="e">
        <f>Administration!#REF!</f>
        <v>#REF!</v>
      </c>
    </row>
    <row r="52" spans="1:29" x14ac:dyDescent="0.35">
      <c r="A52" s="78"/>
      <c r="B52" s="79"/>
      <c r="C52" s="79"/>
      <c r="D52" s="85"/>
      <c r="E52" s="85"/>
      <c r="F52" s="96"/>
      <c r="G52" s="96"/>
      <c r="H52" s="96"/>
      <c r="I52" s="86"/>
      <c r="J52" s="79"/>
      <c r="K52" s="79"/>
      <c r="L52" s="79"/>
      <c r="M52" s="79"/>
      <c r="N52" s="79"/>
      <c r="O52" s="79"/>
      <c r="P52" s="79"/>
      <c r="Q52" s="87"/>
      <c r="R52" s="80" t="str">
        <f t="shared" si="5"/>
        <v xml:space="preserve"> </v>
      </c>
      <c r="S52" s="80" t="str">
        <f t="shared" si="5"/>
        <v xml:space="preserve"> </v>
      </c>
      <c r="T52" s="80" t="str">
        <f t="shared" si="5"/>
        <v xml:space="preserve"> </v>
      </c>
      <c r="U52" s="80" t="str">
        <f t="shared" si="5"/>
        <v xml:space="preserve"> </v>
      </c>
      <c r="V52" s="80" t="str">
        <f t="shared" si="5"/>
        <v xml:space="preserve"> </v>
      </c>
      <c r="W52" s="80" t="str">
        <f t="shared" si="5"/>
        <v xml:space="preserve"> </v>
      </c>
      <c r="X52" s="80" t="str">
        <f t="shared" si="6"/>
        <v xml:space="preserve"> </v>
      </c>
      <c r="Y52" s="80" t="str">
        <f t="shared" si="3"/>
        <v xml:space="preserve"> </v>
      </c>
      <c r="Z52" s="107"/>
      <c r="AA52" s="88"/>
      <c r="AB52" s="81" t="str">
        <f>Administration!$D$7</f>
        <v>-</v>
      </c>
      <c r="AC52" s="81" t="e">
        <f>Administration!#REF!</f>
        <v>#REF!</v>
      </c>
    </row>
    <row r="53" spans="1:29" x14ac:dyDescent="0.35">
      <c r="A53" s="78"/>
      <c r="B53" s="79"/>
      <c r="C53" s="79"/>
      <c r="D53" s="85"/>
      <c r="E53" s="85"/>
      <c r="F53" s="96"/>
      <c r="G53" s="96"/>
      <c r="H53" s="96"/>
      <c r="I53" s="86"/>
      <c r="J53" s="79"/>
      <c r="K53" s="79"/>
      <c r="L53" s="79"/>
      <c r="M53" s="79"/>
      <c r="N53" s="79"/>
      <c r="O53" s="79"/>
      <c r="P53" s="79"/>
      <c r="Q53" s="87"/>
      <c r="R53" s="80" t="str">
        <f t="shared" si="5"/>
        <v xml:space="preserve"> </v>
      </c>
      <c r="S53" s="80" t="str">
        <f t="shared" si="5"/>
        <v xml:space="preserve"> </v>
      </c>
      <c r="T53" s="80" t="str">
        <f t="shared" si="5"/>
        <v xml:space="preserve"> </v>
      </c>
      <c r="U53" s="80" t="str">
        <f t="shared" si="5"/>
        <v xml:space="preserve"> </v>
      </c>
      <c r="V53" s="80" t="str">
        <f t="shared" si="5"/>
        <v xml:space="preserve"> </v>
      </c>
      <c r="W53" s="80" t="str">
        <f t="shared" si="5"/>
        <v xml:space="preserve"> </v>
      </c>
      <c r="X53" s="80" t="str">
        <f t="shared" si="6"/>
        <v xml:space="preserve"> </v>
      </c>
      <c r="Y53" s="80" t="str">
        <f t="shared" si="3"/>
        <v xml:space="preserve"> </v>
      </c>
      <c r="Z53" s="107"/>
      <c r="AA53" s="88"/>
      <c r="AB53" s="81" t="str">
        <f>Administration!$D$7</f>
        <v>-</v>
      </c>
      <c r="AC53" s="81" t="e">
        <f>Administration!#REF!</f>
        <v>#REF!</v>
      </c>
    </row>
    <row r="54" spans="1:29" x14ac:dyDescent="0.35">
      <c r="A54" s="78"/>
      <c r="B54" s="79"/>
      <c r="C54" s="79"/>
      <c r="D54" s="85"/>
      <c r="E54" s="85"/>
      <c r="F54" s="96"/>
      <c r="G54" s="96"/>
      <c r="H54" s="96"/>
      <c r="I54" s="86"/>
      <c r="J54" s="79"/>
      <c r="K54" s="79"/>
      <c r="L54" s="79"/>
      <c r="M54" s="79"/>
      <c r="N54" s="79"/>
      <c r="O54" s="79"/>
      <c r="P54" s="79"/>
      <c r="Q54" s="87"/>
      <c r="R54" s="80" t="str">
        <f t="shared" si="5"/>
        <v xml:space="preserve"> </v>
      </c>
      <c r="S54" s="80" t="str">
        <f t="shared" si="5"/>
        <v xml:space="preserve"> </v>
      </c>
      <c r="T54" s="80" t="str">
        <f t="shared" si="5"/>
        <v xml:space="preserve"> </v>
      </c>
      <c r="U54" s="80" t="str">
        <f t="shared" si="5"/>
        <v xml:space="preserve"> </v>
      </c>
      <c r="V54" s="80" t="str">
        <f t="shared" si="5"/>
        <v xml:space="preserve"> </v>
      </c>
      <c r="W54" s="80" t="str">
        <f t="shared" si="5"/>
        <v xml:space="preserve"> </v>
      </c>
      <c r="X54" s="80" t="str">
        <f t="shared" si="6"/>
        <v xml:space="preserve"> </v>
      </c>
      <c r="Y54" s="80" t="str">
        <f t="shared" ref="Y54:Y85" si="7">IF($Q54 = "Forestry", "N/A"," ")</f>
        <v xml:space="preserve"> </v>
      </c>
      <c r="Z54" s="107"/>
      <c r="AA54" s="88"/>
      <c r="AB54" s="81" t="str">
        <f>Administration!$D$7</f>
        <v>-</v>
      </c>
      <c r="AC54" s="81" t="e">
        <f>Administration!#REF!</f>
        <v>#REF!</v>
      </c>
    </row>
    <row r="55" spans="1:29" x14ac:dyDescent="0.35">
      <c r="A55" s="78"/>
      <c r="B55" s="79"/>
      <c r="C55" s="79"/>
      <c r="D55" s="85"/>
      <c r="E55" s="85"/>
      <c r="F55" s="96"/>
      <c r="G55" s="96"/>
      <c r="H55" s="96"/>
      <c r="I55" s="86"/>
      <c r="J55" s="79"/>
      <c r="K55" s="79"/>
      <c r="L55" s="79"/>
      <c r="M55" s="79"/>
      <c r="N55" s="79"/>
      <c r="O55" s="79"/>
      <c r="P55" s="79"/>
      <c r="Q55" s="87"/>
      <c r="R55" s="80" t="str">
        <f t="shared" si="5"/>
        <v xml:space="preserve"> </v>
      </c>
      <c r="S55" s="80" t="str">
        <f t="shared" si="5"/>
        <v xml:space="preserve"> </v>
      </c>
      <c r="T55" s="80" t="str">
        <f t="shared" si="5"/>
        <v xml:space="preserve"> </v>
      </c>
      <c r="U55" s="80" t="str">
        <f t="shared" si="5"/>
        <v xml:space="preserve"> </v>
      </c>
      <c r="V55" s="80" t="str">
        <f t="shared" si="5"/>
        <v xml:space="preserve"> </v>
      </c>
      <c r="W55" s="80" t="str">
        <f t="shared" si="5"/>
        <v xml:space="preserve"> </v>
      </c>
      <c r="X55" s="80" t="str">
        <f t="shared" si="6"/>
        <v xml:space="preserve"> </v>
      </c>
      <c r="Y55" s="80" t="str">
        <f t="shared" si="7"/>
        <v xml:space="preserve"> </v>
      </c>
      <c r="Z55" s="107"/>
      <c r="AA55" s="88"/>
      <c r="AB55" s="81" t="str">
        <f>Administration!$D$7</f>
        <v>-</v>
      </c>
      <c r="AC55" s="81" t="e">
        <f>Administration!#REF!</f>
        <v>#REF!</v>
      </c>
    </row>
    <row r="56" spans="1:29" x14ac:dyDescent="0.35">
      <c r="A56" s="78"/>
      <c r="B56" s="79"/>
      <c r="C56" s="79"/>
      <c r="D56" s="85"/>
      <c r="E56" s="85"/>
      <c r="F56" s="96"/>
      <c r="G56" s="96"/>
      <c r="H56" s="96"/>
      <c r="I56" s="86"/>
      <c r="J56" s="79"/>
      <c r="K56" s="79"/>
      <c r="L56" s="79"/>
      <c r="M56" s="79"/>
      <c r="N56" s="79"/>
      <c r="O56" s="79"/>
      <c r="P56" s="79"/>
      <c r="Q56" s="87"/>
      <c r="R56" s="80" t="str">
        <f t="shared" si="5"/>
        <v xml:space="preserve"> </v>
      </c>
      <c r="S56" s="80" t="str">
        <f t="shared" si="5"/>
        <v xml:space="preserve"> </v>
      </c>
      <c r="T56" s="80" t="str">
        <f t="shared" si="5"/>
        <v xml:space="preserve"> </v>
      </c>
      <c r="U56" s="80" t="str">
        <f t="shared" si="5"/>
        <v xml:space="preserve"> </v>
      </c>
      <c r="V56" s="80" t="str">
        <f t="shared" si="5"/>
        <v xml:space="preserve"> </v>
      </c>
      <c r="W56" s="80" t="str">
        <f t="shared" si="5"/>
        <v xml:space="preserve"> </v>
      </c>
      <c r="X56" s="80" t="str">
        <f t="shared" si="6"/>
        <v xml:space="preserve"> </v>
      </c>
      <c r="Y56" s="80" t="str">
        <f t="shared" si="7"/>
        <v xml:space="preserve"> </v>
      </c>
      <c r="Z56" s="107"/>
      <c r="AA56" s="88"/>
      <c r="AB56" s="81" t="str">
        <f>Administration!$D$7</f>
        <v>-</v>
      </c>
      <c r="AC56" s="81" t="e">
        <f>Administration!#REF!</f>
        <v>#REF!</v>
      </c>
    </row>
    <row r="57" spans="1:29" x14ac:dyDescent="0.35">
      <c r="A57" s="78"/>
      <c r="B57" s="79"/>
      <c r="C57" s="79"/>
      <c r="D57" s="85"/>
      <c r="E57" s="85"/>
      <c r="F57" s="96"/>
      <c r="G57" s="96"/>
      <c r="H57" s="96"/>
      <c r="I57" s="86"/>
      <c r="J57" s="79"/>
      <c r="K57" s="79"/>
      <c r="L57" s="79"/>
      <c r="M57" s="79"/>
      <c r="N57" s="79"/>
      <c r="O57" s="79"/>
      <c r="P57" s="79"/>
      <c r="Q57" s="87"/>
      <c r="R57" s="80" t="str">
        <f t="shared" si="5"/>
        <v xml:space="preserve"> </v>
      </c>
      <c r="S57" s="80" t="str">
        <f t="shared" si="5"/>
        <v xml:space="preserve"> </v>
      </c>
      <c r="T57" s="80" t="str">
        <f t="shared" si="5"/>
        <v xml:space="preserve"> </v>
      </c>
      <c r="U57" s="80" t="str">
        <f t="shared" si="5"/>
        <v xml:space="preserve"> </v>
      </c>
      <c r="V57" s="80" t="str">
        <f t="shared" si="5"/>
        <v xml:space="preserve"> </v>
      </c>
      <c r="W57" s="80" t="str">
        <f t="shared" si="5"/>
        <v xml:space="preserve"> </v>
      </c>
      <c r="X57" s="80" t="str">
        <f t="shared" si="6"/>
        <v xml:space="preserve"> </v>
      </c>
      <c r="Y57" s="80" t="str">
        <f t="shared" si="7"/>
        <v xml:space="preserve"> </v>
      </c>
      <c r="Z57" s="107"/>
      <c r="AA57" s="88"/>
      <c r="AB57" s="81" t="str">
        <f>Administration!$D$7</f>
        <v>-</v>
      </c>
      <c r="AC57" s="81" t="e">
        <f>Administration!#REF!</f>
        <v>#REF!</v>
      </c>
    </row>
    <row r="58" spans="1:29" x14ac:dyDescent="0.35">
      <c r="A58" s="78"/>
      <c r="B58" s="79"/>
      <c r="C58" s="79"/>
      <c r="D58" s="85"/>
      <c r="E58" s="85"/>
      <c r="F58" s="96"/>
      <c r="G58" s="96"/>
      <c r="H58" s="96"/>
      <c r="I58" s="86"/>
      <c r="J58" s="79"/>
      <c r="K58" s="79"/>
      <c r="L58" s="79"/>
      <c r="M58" s="79"/>
      <c r="N58" s="79"/>
      <c r="O58" s="79"/>
      <c r="P58" s="79"/>
      <c r="Q58" s="87"/>
      <c r="R58" s="80" t="str">
        <f t="shared" si="5"/>
        <v xml:space="preserve"> </v>
      </c>
      <c r="S58" s="80" t="str">
        <f t="shared" si="5"/>
        <v xml:space="preserve"> </v>
      </c>
      <c r="T58" s="80" t="str">
        <f t="shared" si="5"/>
        <v xml:space="preserve"> </v>
      </c>
      <c r="U58" s="80" t="str">
        <f t="shared" si="5"/>
        <v xml:space="preserve"> </v>
      </c>
      <c r="V58" s="80" t="str">
        <f t="shared" si="5"/>
        <v xml:space="preserve"> </v>
      </c>
      <c r="W58" s="80" t="str">
        <f t="shared" si="5"/>
        <v xml:space="preserve"> </v>
      </c>
      <c r="X58" s="80" t="str">
        <f t="shared" si="6"/>
        <v xml:space="preserve"> </v>
      </c>
      <c r="Y58" s="80" t="str">
        <f t="shared" si="7"/>
        <v xml:space="preserve"> </v>
      </c>
      <c r="Z58" s="107"/>
      <c r="AA58" s="88"/>
      <c r="AB58" s="67"/>
      <c r="AC58" s="67"/>
    </row>
    <row r="59" spans="1:29" x14ac:dyDescent="0.35">
      <c r="A59" s="78"/>
      <c r="B59" s="79"/>
      <c r="C59" s="79"/>
      <c r="D59" s="85"/>
      <c r="E59" s="85"/>
      <c r="F59" s="96"/>
      <c r="G59" s="96"/>
      <c r="H59" s="96"/>
      <c r="I59" s="86"/>
      <c r="J59" s="79"/>
      <c r="K59" s="79"/>
      <c r="L59" s="79"/>
      <c r="M59" s="79"/>
      <c r="N59" s="79"/>
      <c r="O59" s="79"/>
      <c r="P59" s="79"/>
      <c r="Q59" s="87"/>
      <c r="R59" s="80" t="str">
        <f t="shared" si="5"/>
        <v xml:space="preserve"> </v>
      </c>
      <c r="S59" s="80" t="str">
        <f t="shared" si="5"/>
        <v xml:space="preserve"> </v>
      </c>
      <c r="T59" s="80" t="str">
        <f t="shared" si="5"/>
        <v xml:space="preserve"> </v>
      </c>
      <c r="U59" s="80" t="str">
        <f t="shared" si="5"/>
        <v xml:space="preserve"> </v>
      </c>
      <c r="V59" s="80" t="str">
        <f t="shared" si="5"/>
        <v xml:space="preserve"> </v>
      </c>
      <c r="W59" s="80" t="str">
        <f t="shared" si="5"/>
        <v xml:space="preserve"> </v>
      </c>
      <c r="X59" s="80" t="str">
        <f t="shared" si="6"/>
        <v xml:space="preserve"> </v>
      </c>
      <c r="Y59" s="80" t="str">
        <f t="shared" si="7"/>
        <v xml:space="preserve"> </v>
      </c>
      <c r="Z59" s="107"/>
      <c r="AA59" s="88"/>
      <c r="AB59" s="67"/>
      <c r="AC59" s="67"/>
    </row>
    <row r="60" spans="1:29" x14ac:dyDescent="0.35">
      <c r="A60" s="78"/>
      <c r="B60" s="79"/>
      <c r="C60" s="79"/>
      <c r="D60" s="85"/>
      <c r="E60" s="85"/>
      <c r="F60" s="96"/>
      <c r="G60" s="96"/>
      <c r="H60" s="96"/>
      <c r="I60" s="86"/>
      <c r="J60" s="79"/>
      <c r="K60" s="79"/>
      <c r="L60" s="79"/>
      <c r="M60" s="79"/>
      <c r="N60" s="79"/>
      <c r="O60" s="79"/>
      <c r="P60" s="79"/>
      <c r="Q60" s="87"/>
      <c r="R60" s="80" t="str">
        <f t="shared" si="5"/>
        <v xml:space="preserve"> </v>
      </c>
      <c r="S60" s="80" t="str">
        <f t="shared" si="5"/>
        <v xml:space="preserve"> </v>
      </c>
      <c r="T60" s="80" t="str">
        <f t="shared" si="5"/>
        <v xml:space="preserve"> </v>
      </c>
      <c r="U60" s="80" t="str">
        <f t="shared" si="5"/>
        <v xml:space="preserve"> </v>
      </c>
      <c r="V60" s="80" t="str">
        <f t="shared" si="5"/>
        <v xml:space="preserve"> </v>
      </c>
      <c r="W60" s="80" t="str">
        <f t="shared" si="5"/>
        <v xml:space="preserve"> </v>
      </c>
      <c r="X60" s="80" t="str">
        <f t="shared" si="6"/>
        <v xml:space="preserve"> </v>
      </c>
      <c r="Y60" s="80" t="str">
        <f t="shared" si="7"/>
        <v xml:space="preserve"> </v>
      </c>
      <c r="Z60" s="107"/>
      <c r="AA60" s="88"/>
      <c r="AB60" s="67"/>
      <c r="AC60" s="67"/>
    </row>
    <row r="61" spans="1:29" x14ac:dyDescent="0.35">
      <c r="A61" s="78"/>
      <c r="B61" s="79"/>
      <c r="C61" s="79"/>
      <c r="D61" s="85"/>
      <c r="E61" s="85"/>
      <c r="F61" s="96"/>
      <c r="G61" s="96"/>
      <c r="H61" s="96"/>
      <c r="I61" s="86"/>
      <c r="J61" s="79"/>
      <c r="K61" s="79"/>
      <c r="L61" s="79"/>
      <c r="M61" s="79"/>
      <c r="N61" s="79"/>
      <c r="O61" s="79"/>
      <c r="P61" s="79"/>
      <c r="Q61" s="87"/>
      <c r="R61" s="80" t="str">
        <f t="shared" si="5"/>
        <v xml:space="preserve"> </v>
      </c>
      <c r="S61" s="80" t="str">
        <f t="shared" si="5"/>
        <v xml:space="preserve"> </v>
      </c>
      <c r="T61" s="80" t="str">
        <f t="shared" si="5"/>
        <v xml:space="preserve"> </v>
      </c>
      <c r="U61" s="80" t="str">
        <f t="shared" si="5"/>
        <v xml:space="preserve"> </v>
      </c>
      <c r="V61" s="80" t="str">
        <f t="shared" si="5"/>
        <v xml:space="preserve"> </v>
      </c>
      <c r="W61" s="80" t="str">
        <f t="shared" si="5"/>
        <v xml:space="preserve"> </v>
      </c>
      <c r="X61" s="80" t="str">
        <f t="shared" si="6"/>
        <v xml:space="preserve"> </v>
      </c>
      <c r="Y61" s="80" t="str">
        <f t="shared" si="7"/>
        <v xml:space="preserve"> </v>
      </c>
      <c r="Z61" s="107"/>
      <c r="AA61" s="88"/>
      <c r="AB61" s="67"/>
      <c r="AC61" s="67"/>
    </row>
    <row r="62" spans="1:29" x14ac:dyDescent="0.35">
      <c r="A62" s="78"/>
      <c r="B62" s="79"/>
      <c r="C62" s="79"/>
      <c r="D62" s="85"/>
      <c r="E62" s="85"/>
      <c r="F62" s="96"/>
      <c r="G62" s="96"/>
      <c r="H62" s="96"/>
      <c r="I62" s="86"/>
      <c r="J62" s="79"/>
      <c r="K62" s="79"/>
      <c r="L62" s="79"/>
      <c r="M62" s="79"/>
      <c r="N62" s="79"/>
      <c r="O62" s="79"/>
      <c r="P62" s="79"/>
      <c r="Q62" s="87"/>
      <c r="R62" s="80" t="str">
        <f t="shared" si="5"/>
        <v xml:space="preserve"> </v>
      </c>
      <c r="S62" s="80" t="str">
        <f t="shared" si="5"/>
        <v xml:space="preserve"> </v>
      </c>
      <c r="T62" s="80" t="str">
        <f t="shared" si="5"/>
        <v xml:space="preserve"> </v>
      </c>
      <c r="U62" s="80" t="str">
        <f t="shared" si="5"/>
        <v xml:space="preserve"> </v>
      </c>
      <c r="V62" s="80" t="str">
        <f t="shared" si="5"/>
        <v xml:space="preserve"> </v>
      </c>
      <c r="W62" s="80" t="str">
        <f t="shared" si="5"/>
        <v xml:space="preserve"> </v>
      </c>
      <c r="X62" s="80" t="str">
        <f t="shared" si="6"/>
        <v xml:space="preserve"> </v>
      </c>
      <c r="Y62" s="80" t="str">
        <f t="shared" si="7"/>
        <v xml:space="preserve"> </v>
      </c>
      <c r="Z62" s="107"/>
      <c r="AA62" s="88"/>
      <c r="AB62" s="67"/>
      <c r="AC62" s="67"/>
    </row>
    <row r="63" spans="1:29" x14ac:dyDescent="0.35">
      <c r="A63" s="78"/>
      <c r="B63" s="79"/>
      <c r="C63" s="79"/>
      <c r="D63" s="85"/>
      <c r="E63" s="85"/>
      <c r="F63" s="96"/>
      <c r="G63" s="96"/>
      <c r="H63" s="96"/>
      <c r="I63" s="86"/>
      <c r="J63" s="79"/>
      <c r="K63" s="79"/>
      <c r="L63" s="79"/>
      <c r="M63" s="79"/>
      <c r="N63" s="79"/>
      <c r="O63" s="79"/>
      <c r="P63" s="79"/>
      <c r="Q63" s="87"/>
      <c r="R63" s="80" t="str">
        <f t="shared" si="5"/>
        <v xml:space="preserve"> </v>
      </c>
      <c r="S63" s="80" t="str">
        <f t="shared" si="5"/>
        <v xml:space="preserve"> </v>
      </c>
      <c r="T63" s="80" t="str">
        <f t="shared" si="5"/>
        <v xml:space="preserve"> </v>
      </c>
      <c r="U63" s="80" t="str">
        <f t="shared" si="5"/>
        <v xml:space="preserve"> </v>
      </c>
      <c r="V63" s="80" t="str">
        <f t="shared" si="5"/>
        <v xml:space="preserve"> </v>
      </c>
      <c r="W63" s="80" t="str">
        <f t="shared" si="5"/>
        <v xml:space="preserve"> </v>
      </c>
      <c r="X63" s="80" t="str">
        <f t="shared" si="6"/>
        <v xml:space="preserve"> </v>
      </c>
      <c r="Y63" s="80" t="str">
        <f t="shared" si="7"/>
        <v xml:space="preserve"> </v>
      </c>
      <c r="Z63" s="107"/>
      <c r="AA63" s="88"/>
      <c r="AB63" s="67"/>
      <c r="AC63" s="67"/>
    </row>
    <row r="64" spans="1:29" x14ac:dyDescent="0.35">
      <c r="A64" s="78"/>
      <c r="B64" s="79"/>
      <c r="C64" s="79"/>
      <c r="D64" s="85"/>
      <c r="E64" s="85"/>
      <c r="F64" s="96"/>
      <c r="G64" s="96"/>
      <c r="H64" s="96"/>
      <c r="I64" s="86"/>
      <c r="J64" s="79"/>
      <c r="K64" s="79"/>
      <c r="L64" s="79"/>
      <c r="M64" s="79"/>
      <c r="N64" s="79"/>
      <c r="O64" s="79"/>
      <c r="P64" s="79"/>
      <c r="Q64" s="87"/>
      <c r="R64" s="80" t="str">
        <f t="shared" si="5"/>
        <v xml:space="preserve"> </v>
      </c>
      <c r="S64" s="80" t="str">
        <f t="shared" si="5"/>
        <v xml:space="preserve"> </v>
      </c>
      <c r="T64" s="80" t="str">
        <f t="shared" si="5"/>
        <v xml:space="preserve"> </v>
      </c>
      <c r="U64" s="80" t="str">
        <f t="shared" si="5"/>
        <v xml:space="preserve"> </v>
      </c>
      <c r="V64" s="80" t="str">
        <f t="shared" si="5"/>
        <v xml:space="preserve"> </v>
      </c>
      <c r="W64" s="80" t="str">
        <f t="shared" si="5"/>
        <v xml:space="preserve"> </v>
      </c>
      <c r="X64" s="80" t="str">
        <f t="shared" si="6"/>
        <v xml:space="preserve"> </v>
      </c>
      <c r="Y64" s="80" t="str">
        <f t="shared" si="7"/>
        <v xml:space="preserve"> </v>
      </c>
      <c r="Z64" s="107"/>
      <c r="AA64" s="88"/>
      <c r="AB64" s="67"/>
      <c r="AC64" s="67"/>
    </row>
    <row r="65" spans="1:27" x14ac:dyDescent="0.35">
      <c r="A65" s="78"/>
      <c r="B65" s="79"/>
      <c r="C65" s="79"/>
      <c r="D65" s="85"/>
      <c r="E65" s="85"/>
      <c r="F65" s="96"/>
      <c r="G65" s="96"/>
      <c r="H65" s="96"/>
      <c r="I65" s="86"/>
      <c r="J65" s="79"/>
      <c r="K65" s="79"/>
      <c r="L65" s="79"/>
      <c r="M65" s="79"/>
      <c r="N65" s="79"/>
      <c r="O65" s="79"/>
      <c r="P65" s="79"/>
      <c r="Q65" s="87"/>
      <c r="R65" s="80" t="str">
        <f t="shared" si="5"/>
        <v xml:space="preserve"> </v>
      </c>
      <c r="S65" s="80" t="str">
        <f t="shared" si="5"/>
        <v xml:space="preserve"> </v>
      </c>
      <c r="T65" s="80" t="str">
        <f t="shared" si="5"/>
        <v xml:space="preserve"> </v>
      </c>
      <c r="U65" s="80" t="str">
        <f t="shared" si="5"/>
        <v xml:space="preserve"> </v>
      </c>
      <c r="V65" s="80" t="str">
        <f t="shared" si="5"/>
        <v xml:space="preserve"> </v>
      </c>
      <c r="W65" s="80" t="str">
        <f t="shared" si="5"/>
        <v xml:space="preserve"> </v>
      </c>
      <c r="X65" s="80" t="str">
        <f t="shared" si="6"/>
        <v xml:space="preserve"> </v>
      </c>
      <c r="Y65" s="80" t="str">
        <f t="shared" si="7"/>
        <v xml:space="preserve"> </v>
      </c>
      <c r="Z65" s="107"/>
      <c r="AA65" s="88"/>
    </row>
    <row r="66" spans="1:27" x14ac:dyDescent="0.35">
      <c r="A66" s="78"/>
      <c r="B66" s="79"/>
      <c r="C66" s="79"/>
      <c r="D66" s="85"/>
      <c r="E66" s="85"/>
      <c r="F66" s="96"/>
      <c r="G66" s="96"/>
      <c r="H66" s="96"/>
      <c r="I66" s="86"/>
      <c r="J66" s="79"/>
      <c r="K66" s="79"/>
      <c r="L66" s="79"/>
      <c r="M66" s="79"/>
      <c r="N66" s="79"/>
      <c r="O66" s="79"/>
      <c r="P66" s="79"/>
      <c r="Q66" s="87"/>
      <c r="R66" s="80" t="str">
        <f t="shared" si="5"/>
        <v xml:space="preserve"> </v>
      </c>
      <c r="S66" s="80" t="str">
        <f t="shared" si="5"/>
        <v xml:space="preserve"> </v>
      </c>
      <c r="T66" s="80" t="str">
        <f t="shared" si="5"/>
        <v xml:space="preserve"> </v>
      </c>
      <c r="U66" s="80" t="str">
        <f t="shared" si="5"/>
        <v xml:space="preserve"> </v>
      </c>
      <c r="V66" s="80" t="str">
        <f t="shared" si="5"/>
        <v xml:space="preserve"> </v>
      </c>
      <c r="W66" s="80" t="str">
        <f t="shared" si="5"/>
        <v xml:space="preserve"> </v>
      </c>
      <c r="X66" s="80" t="str">
        <f t="shared" si="6"/>
        <v xml:space="preserve"> </v>
      </c>
      <c r="Y66" s="80" t="str">
        <f t="shared" si="7"/>
        <v xml:space="preserve"> </v>
      </c>
      <c r="Z66" s="107"/>
      <c r="AA66" s="88"/>
    </row>
    <row r="67" spans="1:27" x14ac:dyDescent="0.35">
      <c r="A67" s="78"/>
      <c r="B67" s="79"/>
      <c r="C67" s="79"/>
      <c r="D67" s="85"/>
      <c r="E67" s="85"/>
      <c r="F67" s="96"/>
      <c r="G67" s="96"/>
      <c r="H67" s="96"/>
      <c r="I67" s="86"/>
      <c r="J67" s="79"/>
      <c r="K67" s="79"/>
      <c r="L67" s="79"/>
      <c r="M67" s="79"/>
      <c r="N67" s="79"/>
      <c r="O67" s="79"/>
      <c r="P67" s="79"/>
      <c r="Q67" s="87"/>
      <c r="R67" s="80" t="str">
        <f t="shared" si="5"/>
        <v xml:space="preserve"> </v>
      </c>
      <c r="S67" s="80" t="str">
        <f t="shared" si="5"/>
        <v xml:space="preserve"> </v>
      </c>
      <c r="T67" s="80" t="str">
        <f t="shared" si="5"/>
        <v xml:space="preserve"> </v>
      </c>
      <c r="U67" s="80" t="str">
        <f t="shared" si="5"/>
        <v xml:space="preserve"> </v>
      </c>
      <c r="V67" s="80" t="str">
        <f t="shared" si="5"/>
        <v xml:space="preserve"> </v>
      </c>
      <c r="W67" s="80" t="str">
        <f t="shared" si="5"/>
        <v xml:space="preserve"> </v>
      </c>
      <c r="X67" s="80" t="str">
        <f t="shared" si="6"/>
        <v xml:space="preserve"> </v>
      </c>
      <c r="Y67" s="80" t="str">
        <f t="shared" si="7"/>
        <v xml:space="preserve"> </v>
      </c>
      <c r="Z67" s="107"/>
      <c r="AA67" s="88"/>
    </row>
    <row r="68" spans="1:27" x14ac:dyDescent="0.35">
      <c r="A68" s="78"/>
      <c r="B68" s="79"/>
      <c r="C68" s="79"/>
      <c r="D68" s="85"/>
      <c r="E68" s="85"/>
      <c r="F68" s="96"/>
      <c r="G68" s="96"/>
      <c r="H68" s="96"/>
      <c r="I68" s="86"/>
      <c r="J68" s="79"/>
      <c r="K68" s="79"/>
      <c r="L68" s="79"/>
      <c r="M68" s="79"/>
      <c r="N68" s="79"/>
      <c r="O68" s="79"/>
      <c r="P68" s="79"/>
      <c r="Q68" s="87"/>
      <c r="R68" s="80" t="str">
        <f t="shared" si="5"/>
        <v xml:space="preserve"> </v>
      </c>
      <c r="S68" s="80" t="str">
        <f t="shared" si="5"/>
        <v xml:space="preserve"> </v>
      </c>
      <c r="T68" s="80" t="str">
        <f t="shared" si="5"/>
        <v xml:space="preserve"> </v>
      </c>
      <c r="U68" s="80" t="str">
        <f t="shared" si="5"/>
        <v xml:space="preserve"> </v>
      </c>
      <c r="V68" s="80" t="str">
        <f t="shared" si="5"/>
        <v xml:space="preserve"> </v>
      </c>
      <c r="W68" s="80" t="str">
        <f t="shared" si="5"/>
        <v xml:space="preserve"> </v>
      </c>
      <c r="X68" s="80" t="str">
        <f t="shared" si="6"/>
        <v xml:space="preserve"> </v>
      </c>
      <c r="Y68" s="80" t="str">
        <f t="shared" si="7"/>
        <v xml:space="preserve"> </v>
      </c>
      <c r="Z68" s="107"/>
      <c r="AA68" s="88"/>
    </row>
    <row r="69" spans="1:27" x14ac:dyDescent="0.35">
      <c r="A69" s="78"/>
      <c r="B69" s="79"/>
      <c r="C69" s="79"/>
      <c r="D69" s="85"/>
      <c r="E69" s="85"/>
      <c r="F69" s="96"/>
      <c r="G69" s="96"/>
      <c r="H69" s="96"/>
      <c r="I69" s="86"/>
      <c r="J69" s="79"/>
      <c r="K69" s="79"/>
      <c r="L69" s="79"/>
      <c r="M69" s="79"/>
      <c r="N69" s="79"/>
      <c r="O69" s="79"/>
      <c r="P69" s="79"/>
      <c r="Q69" s="87"/>
      <c r="R69" s="80" t="str">
        <f t="shared" si="5"/>
        <v xml:space="preserve"> </v>
      </c>
      <c r="S69" s="80" t="str">
        <f t="shared" si="5"/>
        <v xml:space="preserve"> </v>
      </c>
      <c r="T69" s="80" t="str">
        <f t="shared" si="5"/>
        <v xml:space="preserve"> </v>
      </c>
      <c r="U69" s="80" t="str">
        <f t="shared" si="5"/>
        <v xml:space="preserve"> </v>
      </c>
      <c r="V69" s="80" t="str">
        <f t="shared" si="5"/>
        <v xml:space="preserve"> </v>
      </c>
      <c r="W69" s="80" t="str">
        <f t="shared" si="5"/>
        <v xml:space="preserve"> </v>
      </c>
      <c r="X69" s="80" t="str">
        <f t="shared" si="6"/>
        <v xml:space="preserve"> </v>
      </c>
      <c r="Y69" s="80" t="str">
        <f t="shared" si="7"/>
        <v xml:space="preserve"> </v>
      </c>
      <c r="Z69" s="107"/>
      <c r="AA69" s="88"/>
    </row>
    <row r="70" spans="1:27" x14ac:dyDescent="0.35">
      <c r="A70" s="78"/>
      <c r="B70" s="79"/>
      <c r="C70" s="79"/>
      <c r="D70" s="85"/>
      <c r="E70" s="85"/>
      <c r="F70" s="96"/>
      <c r="G70" s="96"/>
      <c r="H70" s="96"/>
      <c r="I70" s="86"/>
      <c r="J70" s="79"/>
      <c r="K70" s="79"/>
      <c r="L70" s="79"/>
      <c r="M70" s="79"/>
      <c r="N70" s="79"/>
      <c r="O70" s="79"/>
      <c r="P70" s="79"/>
      <c r="Q70" s="87"/>
      <c r="R70" s="80" t="str">
        <f t="shared" si="5"/>
        <v xml:space="preserve"> </v>
      </c>
      <c r="S70" s="80" t="str">
        <f t="shared" si="5"/>
        <v xml:space="preserve"> </v>
      </c>
      <c r="T70" s="80" t="str">
        <f t="shared" si="5"/>
        <v xml:space="preserve"> </v>
      </c>
      <c r="U70" s="80" t="str">
        <f t="shared" si="5"/>
        <v xml:space="preserve"> </v>
      </c>
      <c r="V70" s="80" t="str">
        <f t="shared" si="5"/>
        <v xml:space="preserve"> </v>
      </c>
      <c r="W70" s="80" t="str">
        <f t="shared" si="5"/>
        <v xml:space="preserve"> </v>
      </c>
      <c r="X70" s="80" t="str">
        <f t="shared" si="6"/>
        <v xml:space="preserve"> </v>
      </c>
      <c r="Y70" s="80" t="str">
        <f t="shared" si="7"/>
        <v xml:space="preserve"> </v>
      </c>
      <c r="Z70" s="107"/>
      <c r="AA70" s="88"/>
    </row>
    <row r="71" spans="1:27" x14ac:dyDescent="0.35">
      <c r="A71" s="78"/>
      <c r="B71" s="79"/>
      <c r="C71" s="79"/>
      <c r="D71" s="85"/>
      <c r="E71" s="85"/>
      <c r="F71" s="96"/>
      <c r="G71" s="96"/>
      <c r="H71" s="96"/>
      <c r="I71" s="86"/>
      <c r="J71" s="79"/>
      <c r="K71" s="79"/>
      <c r="L71" s="79"/>
      <c r="M71" s="79"/>
      <c r="N71" s="79"/>
      <c r="O71" s="79"/>
      <c r="P71" s="79"/>
      <c r="Q71" s="87"/>
      <c r="R71" s="80" t="str">
        <f t="shared" si="5"/>
        <v xml:space="preserve"> </v>
      </c>
      <c r="S71" s="80" t="str">
        <f t="shared" si="5"/>
        <v xml:space="preserve"> </v>
      </c>
      <c r="T71" s="80" t="str">
        <f t="shared" si="5"/>
        <v xml:space="preserve"> </v>
      </c>
      <c r="U71" s="80" t="str">
        <f t="shared" si="5"/>
        <v xml:space="preserve"> </v>
      </c>
      <c r="V71" s="80" t="str">
        <f t="shared" si="5"/>
        <v xml:space="preserve"> </v>
      </c>
      <c r="W71" s="80" t="str">
        <f t="shared" si="5"/>
        <v xml:space="preserve"> </v>
      </c>
      <c r="X71" s="80" t="str">
        <f t="shared" si="6"/>
        <v xml:space="preserve"> </v>
      </c>
      <c r="Y71" s="80" t="str">
        <f t="shared" si="7"/>
        <v xml:space="preserve"> </v>
      </c>
      <c r="Z71" s="107"/>
      <c r="AA71" s="88"/>
    </row>
    <row r="72" spans="1:27" x14ac:dyDescent="0.35">
      <c r="A72" s="78"/>
      <c r="B72" s="79"/>
      <c r="C72" s="79"/>
      <c r="D72" s="85"/>
      <c r="E72" s="85"/>
      <c r="F72" s="96"/>
      <c r="G72" s="96"/>
      <c r="H72" s="96"/>
      <c r="I72" s="86"/>
      <c r="J72" s="79"/>
      <c r="K72" s="79"/>
      <c r="L72" s="79"/>
      <c r="M72" s="79"/>
      <c r="N72" s="79"/>
      <c r="O72" s="79"/>
      <c r="P72" s="79"/>
      <c r="Q72" s="87"/>
      <c r="R72" s="80" t="str">
        <f t="shared" si="5"/>
        <v xml:space="preserve"> </v>
      </c>
      <c r="S72" s="80" t="str">
        <f t="shared" si="5"/>
        <v xml:space="preserve"> </v>
      </c>
      <c r="T72" s="80" t="str">
        <f t="shared" si="5"/>
        <v xml:space="preserve"> </v>
      </c>
      <c r="U72" s="80" t="str">
        <f t="shared" si="5"/>
        <v xml:space="preserve"> </v>
      </c>
      <c r="V72" s="80" t="str">
        <f t="shared" si="5"/>
        <v xml:space="preserve"> </v>
      </c>
      <c r="W72" s="80" t="str">
        <f t="shared" si="5"/>
        <v xml:space="preserve"> </v>
      </c>
      <c r="X72" s="80" t="str">
        <f t="shared" si="6"/>
        <v xml:space="preserve"> </v>
      </c>
      <c r="Y72" s="80" t="str">
        <f t="shared" si="7"/>
        <v xml:space="preserve"> </v>
      </c>
      <c r="Z72" s="107"/>
      <c r="AA72" s="88"/>
    </row>
    <row r="73" spans="1:27" x14ac:dyDescent="0.35">
      <c r="A73" s="78"/>
      <c r="B73" s="79"/>
      <c r="C73" s="79"/>
      <c r="D73" s="85"/>
      <c r="E73" s="85"/>
      <c r="F73" s="96"/>
      <c r="G73" s="96"/>
      <c r="H73" s="96"/>
      <c r="I73" s="86"/>
      <c r="J73" s="79"/>
      <c r="K73" s="79"/>
      <c r="L73" s="79"/>
      <c r="M73" s="79"/>
      <c r="N73" s="79"/>
      <c r="O73" s="79"/>
      <c r="P73" s="79"/>
      <c r="Q73" s="87"/>
      <c r="R73" s="80" t="str">
        <f t="shared" si="5"/>
        <v xml:space="preserve"> </v>
      </c>
      <c r="S73" s="80" t="str">
        <f t="shared" si="5"/>
        <v xml:space="preserve"> </v>
      </c>
      <c r="T73" s="80" t="str">
        <f t="shared" si="5"/>
        <v xml:space="preserve"> </v>
      </c>
      <c r="U73" s="80" t="str">
        <f t="shared" si="5"/>
        <v xml:space="preserve"> </v>
      </c>
      <c r="V73" s="80" t="str">
        <f t="shared" si="5"/>
        <v xml:space="preserve"> </v>
      </c>
      <c r="W73" s="80" t="str">
        <f t="shared" si="5"/>
        <v xml:space="preserve"> </v>
      </c>
      <c r="X73" s="80" t="str">
        <f t="shared" si="6"/>
        <v xml:space="preserve"> </v>
      </c>
      <c r="Y73" s="80" t="str">
        <f t="shared" si="7"/>
        <v xml:space="preserve"> </v>
      </c>
      <c r="Z73" s="107"/>
      <c r="AA73" s="88"/>
    </row>
    <row r="74" spans="1:27" x14ac:dyDescent="0.35">
      <c r="A74" s="78"/>
      <c r="B74" s="79"/>
      <c r="C74" s="79"/>
      <c r="D74" s="85"/>
      <c r="E74" s="85"/>
      <c r="F74" s="96"/>
      <c r="G74" s="96"/>
      <c r="H74" s="96"/>
      <c r="I74" s="86"/>
      <c r="J74" s="79"/>
      <c r="K74" s="79"/>
      <c r="L74" s="79"/>
      <c r="M74" s="79"/>
      <c r="N74" s="79"/>
      <c r="O74" s="79"/>
      <c r="P74" s="79"/>
      <c r="Q74" s="87"/>
      <c r="R74" s="80" t="str">
        <f t="shared" si="5"/>
        <v xml:space="preserve"> </v>
      </c>
      <c r="S74" s="80" t="str">
        <f t="shared" si="5"/>
        <v xml:space="preserve"> </v>
      </c>
      <c r="T74" s="80" t="str">
        <f t="shared" si="5"/>
        <v xml:space="preserve"> </v>
      </c>
      <c r="U74" s="80" t="str">
        <f t="shared" si="5"/>
        <v xml:space="preserve"> </v>
      </c>
      <c r="V74" s="80" t="str">
        <f t="shared" si="5"/>
        <v xml:space="preserve"> </v>
      </c>
      <c r="W74" s="80" t="str">
        <f t="shared" si="5"/>
        <v xml:space="preserve"> </v>
      </c>
      <c r="X74" s="80" t="str">
        <f t="shared" si="6"/>
        <v xml:space="preserve"> </v>
      </c>
      <c r="Y74" s="80" t="str">
        <f t="shared" si="7"/>
        <v xml:space="preserve"> </v>
      </c>
      <c r="Z74" s="107"/>
      <c r="AA74" s="88"/>
    </row>
    <row r="75" spans="1:27" x14ac:dyDescent="0.35">
      <c r="A75" s="78"/>
      <c r="B75" s="79"/>
      <c r="C75" s="79"/>
      <c r="D75" s="85"/>
      <c r="E75" s="85"/>
      <c r="F75" s="96"/>
      <c r="G75" s="96"/>
      <c r="H75" s="96"/>
      <c r="I75" s="86"/>
      <c r="J75" s="79"/>
      <c r="K75" s="79"/>
      <c r="L75" s="79"/>
      <c r="M75" s="79"/>
      <c r="N75" s="79"/>
      <c r="O75" s="79"/>
      <c r="P75" s="79"/>
      <c r="Q75" s="87"/>
      <c r="R75" s="80" t="str">
        <f t="shared" si="5"/>
        <v xml:space="preserve"> </v>
      </c>
      <c r="S75" s="80" t="str">
        <f t="shared" si="5"/>
        <v xml:space="preserve"> </v>
      </c>
      <c r="T75" s="80" t="str">
        <f t="shared" si="5"/>
        <v xml:space="preserve"> </v>
      </c>
      <c r="U75" s="80" t="str">
        <f t="shared" ref="S75:W90" si="8">IF($Q75 = "Catering", "N/A"," ")</f>
        <v xml:space="preserve"> </v>
      </c>
      <c r="V75" s="80" t="str">
        <f t="shared" si="8"/>
        <v xml:space="preserve"> </v>
      </c>
      <c r="W75" s="80" t="str">
        <f t="shared" si="8"/>
        <v xml:space="preserve"> </v>
      </c>
      <c r="X75" s="80" t="str">
        <f t="shared" si="6"/>
        <v xml:space="preserve"> </v>
      </c>
      <c r="Y75" s="80" t="str">
        <f t="shared" si="7"/>
        <v xml:space="preserve"> </v>
      </c>
      <c r="Z75" s="107"/>
      <c r="AA75" s="88"/>
    </row>
    <row r="76" spans="1:27" x14ac:dyDescent="0.35">
      <c r="A76" s="78"/>
      <c r="B76" s="79"/>
      <c r="C76" s="79"/>
      <c r="D76" s="85"/>
      <c r="E76" s="85"/>
      <c r="F76" s="96"/>
      <c r="G76" s="96"/>
      <c r="H76" s="96"/>
      <c r="I76" s="86"/>
      <c r="J76" s="79"/>
      <c r="K76" s="79"/>
      <c r="L76" s="79"/>
      <c r="M76" s="79"/>
      <c r="N76" s="79"/>
      <c r="O76" s="79"/>
      <c r="P76" s="79"/>
      <c r="Q76" s="87"/>
      <c r="R76" s="80" t="str">
        <f t="shared" ref="R76:W91" si="9">IF($Q76 = "Catering", "N/A"," ")</f>
        <v xml:space="preserve"> </v>
      </c>
      <c r="S76" s="80" t="str">
        <f t="shared" si="8"/>
        <v xml:space="preserve"> </v>
      </c>
      <c r="T76" s="80" t="str">
        <f t="shared" si="8"/>
        <v xml:space="preserve"> </v>
      </c>
      <c r="U76" s="80" t="str">
        <f t="shared" si="8"/>
        <v xml:space="preserve"> </v>
      </c>
      <c r="V76" s="80" t="str">
        <f t="shared" si="8"/>
        <v xml:space="preserve"> </v>
      </c>
      <c r="W76" s="80" t="str">
        <f t="shared" si="8"/>
        <v xml:space="preserve"> </v>
      </c>
      <c r="X76" s="80" t="str">
        <f t="shared" si="6"/>
        <v xml:space="preserve"> </v>
      </c>
      <c r="Y76" s="80" t="str">
        <f t="shared" si="7"/>
        <v xml:space="preserve"> </v>
      </c>
      <c r="Z76" s="107"/>
      <c r="AA76" s="88"/>
    </row>
    <row r="77" spans="1:27" x14ac:dyDescent="0.35">
      <c r="A77" s="78"/>
      <c r="B77" s="79"/>
      <c r="C77" s="79"/>
      <c r="D77" s="85"/>
      <c r="E77" s="85"/>
      <c r="F77" s="96"/>
      <c r="G77" s="96"/>
      <c r="H77" s="96"/>
      <c r="I77" s="86"/>
      <c r="J77" s="79"/>
      <c r="K77" s="79"/>
      <c r="L77" s="79"/>
      <c r="M77" s="79"/>
      <c r="N77" s="79"/>
      <c r="O77" s="79"/>
      <c r="P77" s="79"/>
      <c r="Q77" s="87"/>
      <c r="R77" s="80" t="str">
        <f t="shared" si="9"/>
        <v xml:space="preserve"> </v>
      </c>
      <c r="S77" s="80" t="str">
        <f t="shared" si="8"/>
        <v xml:space="preserve"> </v>
      </c>
      <c r="T77" s="80" t="str">
        <f t="shared" si="8"/>
        <v xml:space="preserve"> </v>
      </c>
      <c r="U77" s="80" t="str">
        <f t="shared" si="8"/>
        <v xml:space="preserve"> </v>
      </c>
      <c r="V77" s="80" t="str">
        <f t="shared" si="8"/>
        <v xml:space="preserve"> </v>
      </c>
      <c r="W77" s="80" t="str">
        <f t="shared" si="8"/>
        <v xml:space="preserve"> </v>
      </c>
      <c r="X77" s="80" t="str">
        <f t="shared" si="6"/>
        <v xml:space="preserve"> </v>
      </c>
      <c r="Y77" s="80" t="str">
        <f t="shared" si="7"/>
        <v xml:space="preserve"> </v>
      </c>
      <c r="Z77" s="107"/>
      <c r="AA77" s="88"/>
    </row>
    <row r="78" spans="1:27" x14ac:dyDescent="0.35">
      <c r="A78" s="78"/>
      <c r="B78" s="79"/>
      <c r="C78" s="79"/>
      <c r="D78" s="85"/>
      <c r="E78" s="85"/>
      <c r="F78" s="96"/>
      <c r="G78" s="96"/>
      <c r="H78" s="96"/>
      <c r="I78" s="86"/>
      <c r="J78" s="79"/>
      <c r="K78" s="79"/>
      <c r="L78" s="79"/>
      <c r="M78" s="79"/>
      <c r="N78" s="79"/>
      <c r="O78" s="79"/>
      <c r="P78" s="79"/>
      <c r="Q78" s="87"/>
      <c r="R78" s="80" t="str">
        <f t="shared" si="9"/>
        <v xml:space="preserve"> </v>
      </c>
      <c r="S78" s="80" t="str">
        <f t="shared" si="8"/>
        <v xml:space="preserve"> </v>
      </c>
      <c r="T78" s="80" t="str">
        <f t="shared" si="8"/>
        <v xml:space="preserve"> </v>
      </c>
      <c r="U78" s="80" t="str">
        <f t="shared" si="8"/>
        <v xml:space="preserve"> </v>
      </c>
      <c r="V78" s="80" t="str">
        <f t="shared" si="8"/>
        <v xml:space="preserve"> </v>
      </c>
      <c r="W78" s="80" t="str">
        <f t="shared" si="8"/>
        <v xml:space="preserve"> </v>
      </c>
      <c r="X78" s="80" t="str">
        <f t="shared" si="6"/>
        <v xml:space="preserve"> </v>
      </c>
      <c r="Y78" s="80" t="str">
        <f t="shared" si="7"/>
        <v xml:space="preserve"> </v>
      </c>
      <c r="Z78" s="107"/>
      <c r="AA78" s="88"/>
    </row>
    <row r="79" spans="1:27" x14ac:dyDescent="0.35">
      <c r="A79" s="78"/>
      <c r="B79" s="79"/>
      <c r="C79" s="79"/>
      <c r="D79" s="85"/>
      <c r="E79" s="85"/>
      <c r="F79" s="96"/>
      <c r="G79" s="96"/>
      <c r="H79" s="96"/>
      <c r="I79" s="86"/>
      <c r="J79" s="79"/>
      <c r="K79" s="79"/>
      <c r="L79" s="79"/>
      <c r="M79" s="79"/>
      <c r="N79" s="79"/>
      <c r="O79" s="79"/>
      <c r="P79" s="79"/>
      <c r="Q79" s="87"/>
      <c r="R79" s="80" t="str">
        <f t="shared" si="9"/>
        <v xml:space="preserve"> </v>
      </c>
      <c r="S79" s="80" t="str">
        <f t="shared" si="8"/>
        <v xml:space="preserve"> </v>
      </c>
      <c r="T79" s="80" t="str">
        <f t="shared" si="8"/>
        <v xml:space="preserve"> </v>
      </c>
      <c r="U79" s="80" t="str">
        <f t="shared" si="8"/>
        <v xml:space="preserve"> </v>
      </c>
      <c r="V79" s="80" t="str">
        <f t="shared" si="8"/>
        <v xml:space="preserve"> </v>
      </c>
      <c r="W79" s="80" t="str">
        <f t="shared" si="8"/>
        <v xml:space="preserve"> </v>
      </c>
      <c r="X79" s="80" t="str">
        <f t="shared" si="6"/>
        <v xml:space="preserve"> </v>
      </c>
      <c r="Y79" s="80" t="str">
        <f t="shared" si="7"/>
        <v xml:space="preserve"> </v>
      </c>
      <c r="Z79" s="107"/>
      <c r="AA79" s="88"/>
    </row>
    <row r="80" spans="1:27" x14ac:dyDescent="0.35">
      <c r="A80" s="78"/>
      <c r="B80" s="79"/>
      <c r="C80" s="79"/>
      <c r="D80" s="85"/>
      <c r="E80" s="85"/>
      <c r="F80" s="96"/>
      <c r="G80" s="96"/>
      <c r="H80" s="96"/>
      <c r="I80" s="86"/>
      <c r="J80" s="79"/>
      <c r="K80" s="79"/>
      <c r="L80" s="79"/>
      <c r="M80" s="79"/>
      <c r="N80" s="79"/>
      <c r="O80" s="79"/>
      <c r="P80" s="79"/>
      <c r="Q80" s="87"/>
      <c r="R80" s="80" t="str">
        <f t="shared" si="9"/>
        <v xml:space="preserve"> </v>
      </c>
      <c r="S80" s="80" t="str">
        <f t="shared" si="8"/>
        <v xml:space="preserve"> </v>
      </c>
      <c r="T80" s="80" t="str">
        <f t="shared" si="8"/>
        <v xml:space="preserve"> </v>
      </c>
      <c r="U80" s="80" t="str">
        <f t="shared" si="8"/>
        <v xml:space="preserve"> </v>
      </c>
      <c r="V80" s="80" t="str">
        <f t="shared" si="8"/>
        <v xml:space="preserve"> </v>
      </c>
      <c r="W80" s="80" t="str">
        <f t="shared" si="8"/>
        <v xml:space="preserve"> </v>
      </c>
      <c r="X80" s="80" t="str">
        <f t="shared" si="6"/>
        <v xml:space="preserve"> </v>
      </c>
      <c r="Y80" s="80" t="str">
        <f t="shared" si="7"/>
        <v xml:space="preserve"> </v>
      </c>
      <c r="Z80" s="107"/>
      <c r="AA80" s="88"/>
    </row>
    <row r="81" spans="1:27" x14ac:dyDescent="0.35">
      <c r="A81" s="78"/>
      <c r="B81" s="79"/>
      <c r="C81" s="79"/>
      <c r="D81" s="85"/>
      <c r="E81" s="85"/>
      <c r="F81" s="96"/>
      <c r="G81" s="96"/>
      <c r="H81" s="96"/>
      <c r="I81" s="86"/>
      <c r="J81" s="79"/>
      <c r="K81" s="79"/>
      <c r="L81" s="79"/>
      <c r="M81" s="79"/>
      <c r="N81" s="79"/>
      <c r="O81" s="79"/>
      <c r="P81" s="79"/>
      <c r="Q81" s="87"/>
      <c r="R81" s="80" t="str">
        <f t="shared" si="9"/>
        <v xml:space="preserve"> </v>
      </c>
      <c r="S81" s="80" t="str">
        <f t="shared" si="8"/>
        <v xml:space="preserve"> </v>
      </c>
      <c r="T81" s="80" t="str">
        <f t="shared" si="8"/>
        <v xml:space="preserve"> </v>
      </c>
      <c r="U81" s="80" t="str">
        <f t="shared" si="8"/>
        <v xml:space="preserve"> </v>
      </c>
      <c r="V81" s="80" t="str">
        <f t="shared" si="8"/>
        <v xml:space="preserve"> </v>
      </c>
      <c r="W81" s="80" t="str">
        <f t="shared" si="8"/>
        <v xml:space="preserve"> </v>
      </c>
      <c r="X81" s="80" t="str">
        <f t="shared" si="6"/>
        <v xml:space="preserve"> </v>
      </c>
      <c r="Y81" s="80" t="str">
        <f t="shared" si="7"/>
        <v xml:space="preserve"> </v>
      </c>
      <c r="Z81" s="107"/>
      <c r="AA81" s="88"/>
    </row>
    <row r="82" spans="1:27" x14ac:dyDescent="0.35">
      <c r="A82" s="78"/>
      <c r="B82" s="79"/>
      <c r="C82" s="79"/>
      <c r="D82" s="85"/>
      <c r="E82" s="85"/>
      <c r="F82" s="96"/>
      <c r="G82" s="96"/>
      <c r="H82" s="96"/>
      <c r="I82" s="86"/>
      <c r="J82" s="79"/>
      <c r="K82" s="79"/>
      <c r="L82" s="79"/>
      <c r="M82" s="79"/>
      <c r="N82" s="79"/>
      <c r="O82" s="79"/>
      <c r="P82" s="79"/>
      <c r="Q82" s="87"/>
      <c r="R82" s="80" t="str">
        <f t="shared" si="9"/>
        <v xml:space="preserve"> </v>
      </c>
      <c r="S82" s="80" t="str">
        <f t="shared" si="8"/>
        <v xml:space="preserve"> </v>
      </c>
      <c r="T82" s="80" t="str">
        <f t="shared" si="8"/>
        <v xml:space="preserve"> </v>
      </c>
      <c r="U82" s="80" t="str">
        <f t="shared" si="8"/>
        <v xml:space="preserve"> </v>
      </c>
      <c r="V82" s="80" t="str">
        <f t="shared" si="8"/>
        <v xml:space="preserve"> </v>
      </c>
      <c r="W82" s="80" t="str">
        <f t="shared" si="8"/>
        <v xml:space="preserve"> </v>
      </c>
      <c r="X82" s="80" t="str">
        <f t="shared" si="6"/>
        <v xml:space="preserve"> </v>
      </c>
      <c r="Y82" s="80" t="str">
        <f t="shared" si="7"/>
        <v xml:space="preserve"> </v>
      </c>
      <c r="Z82" s="107"/>
      <c r="AA82" s="88"/>
    </row>
    <row r="83" spans="1:27" x14ac:dyDescent="0.35">
      <c r="A83" s="78"/>
      <c r="B83" s="79"/>
      <c r="C83" s="79"/>
      <c r="D83" s="85"/>
      <c r="E83" s="85"/>
      <c r="F83" s="96"/>
      <c r="G83" s="96"/>
      <c r="H83" s="96"/>
      <c r="I83" s="86"/>
      <c r="J83" s="79"/>
      <c r="K83" s="79"/>
      <c r="L83" s="79"/>
      <c r="M83" s="79"/>
      <c r="N83" s="79"/>
      <c r="O83" s="79"/>
      <c r="P83" s="79"/>
      <c r="Q83" s="87"/>
      <c r="R83" s="80" t="str">
        <f t="shared" si="9"/>
        <v xml:space="preserve"> </v>
      </c>
      <c r="S83" s="80" t="str">
        <f t="shared" si="8"/>
        <v xml:space="preserve"> </v>
      </c>
      <c r="T83" s="80" t="str">
        <f t="shared" si="8"/>
        <v xml:space="preserve"> </v>
      </c>
      <c r="U83" s="80" t="str">
        <f t="shared" si="8"/>
        <v xml:space="preserve"> </v>
      </c>
      <c r="V83" s="80" t="str">
        <f t="shared" si="8"/>
        <v xml:space="preserve"> </v>
      </c>
      <c r="W83" s="80" t="str">
        <f t="shared" si="8"/>
        <v xml:space="preserve"> </v>
      </c>
      <c r="X83" s="80" t="str">
        <f t="shared" si="6"/>
        <v xml:space="preserve"> </v>
      </c>
      <c r="Y83" s="80" t="str">
        <f t="shared" si="7"/>
        <v xml:space="preserve"> </v>
      </c>
      <c r="Z83" s="107"/>
      <c r="AA83" s="88"/>
    </row>
    <row r="84" spans="1:27" x14ac:dyDescent="0.35">
      <c r="A84" s="78"/>
      <c r="B84" s="79"/>
      <c r="C84" s="79"/>
      <c r="D84" s="85"/>
      <c r="E84" s="85"/>
      <c r="F84" s="96"/>
      <c r="G84" s="96"/>
      <c r="H84" s="96"/>
      <c r="I84" s="86"/>
      <c r="J84" s="79"/>
      <c r="K84" s="79"/>
      <c r="L84" s="79"/>
      <c r="M84" s="79"/>
      <c r="N84" s="79"/>
      <c r="O84" s="79"/>
      <c r="P84" s="79"/>
      <c r="Q84" s="87"/>
      <c r="R84" s="80" t="str">
        <f t="shared" si="9"/>
        <v xml:space="preserve"> </v>
      </c>
      <c r="S84" s="80" t="str">
        <f t="shared" si="8"/>
        <v xml:space="preserve"> </v>
      </c>
      <c r="T84" s="80" t="str">
        <f t="shared" si="8"/>
        <v xml:space="preserve"> </v>
      </c>
      <c r="U84" s="80" t="str">
        <f t="shared" si="8"/>
        <v xml:space="preserve"> </v>
      </c>
      <c r="V84" s="80" t="str">
        <f t="shared" si="8"/>
        <v xml:space="preserve"> </v>
      </c>
      <c r="W84" s="80" t="str">
        <f t="shared" si="8"/>
        <v xml:space="preserve"> </v>
      </c>
      <c r="X84" s="80" t="str">
        <f t="shared" si="6"/>
        <v xml:space="preserve"> </v>
      </c>
      <c r="Y84" s="80" t="str">
        <f t="shared" si="7"/>
        <v xml:space="preserve"> </v>
      </c>
      <c r="Z84" s="107"/>
      <c r="AA84" s="88"/>
    </row>
    <row r="85" spans="1:27" x14ac:dyDescent="0.35">
      <c r="A85" s="78"/>
      <c r="B85" s="79"/>
      <c r="C85" s="79"/>
      <c r="D85" s="85"/>
      <c r="E85" s="85"/>
      <c r="F85" s="96"/>
      <c r="G85" s="96"/>
      <c r="H85" s="96"/>
      <c r="I85" s="86"/>
      <c r="J85" s="79"/>
      <c r="K85" s="79"/>
      <c r="L85" s="79"/>
      <c r="M85" s="79"/>
      <c r="N85" s="79"/>
      <c r="O85" s="79"/>
      <c r="P85" s="79"/>
      <c r="Q85" s="87"/>
      <c r="R85" s="80" t="str">
        <f t="shared" si="9"/>
        <v xml:space="preserve"> </v>
      </c>
      <c r="S85" s="80" t="str">
        <f t="shared" si="8"/>
        <v xml:space="preserve"> </v>
      </c>
      <c r="T85" s="80" t="str">
        <f t="shared" si="8"/>
        <v xml:space="preserve"> </v>
      </c>
      <c r="U85" s="80" t="str">
        <f t="shared" si="8"/>
        <v xml:space="preserve"> </v>
      </c>
      <c r="V85" s="80" t="str">
        <f t="shared" si="8"/>
        <v xml:space="preserve"> </v>
      </c>
      <c r="W85" s="80" t="str">
        <f t="shared" si="8"/>
        <v xml:space="preserve"> </v>
      </c>
      <c r="X85" s="80" t="str">
        <f t="shared" si="6"/>
        <v xml:space="preserve"> </v>
      </c>
      <c r="Y85" s="80" t="str">
        <f t="shared" si="7"/>
        <v xml:space="preserve"> </v>
      </c>
      <c r="Z85" s="107"/>
      <c r="AA85" s="88"/>
    </row>
    <row r="86" spans="1:27" x14ac:dyDescent="0.35">
      <c r="A86" s="78"/>
      <c r="B86" s="79"/>
      <c r="C86" s="79"/>
      <c r="D86" s="85"/>
      <c r="E86" s="85"/>
      <c r="F86" s="96"/>
      <c r="G86" s="96"/>
      <c r="H86" s="96"/>
      <c r="I86" s="86"/>
      <c r="J86" s="79"/>
      <c r="K86" s="79"/>
      <c r="L86" s="79"/>
      <c r="M86" s="79"/>
      <c r="N86" s="79"/>
      <c r="O86" s="79"/>
      <c r="P86" s="79"/>
      <c r="Q86" s="87"/>
      <c r="R86" s="80" t="str">
        <f t="shared" si="9"/>
        <v xml:space="preserve"> </v>
      </c>
      <c r="S86" s="80" t="str">
        <f t="shared" si="8"/>
        <v xml:space="preserve"> </v>
      </c>
      <c r="T86" s="80" t="str">
        <f t="shared" si="8"/>
        <v xml:space="preserve"> </v>
      </c>
      <c r="U86" s="80" t="str">
        <f t="shared" si="8"/>
        <v xml:space="preserve"> </v>
      </c>
      <c r="V86" s="80" t="str">
        <f t="shared" si="8"/>
        <v xml:space="preserve"> </v>
      </c>
      <c r="W86" s="80" t="str">
        <f t="shared" si="8"/>
        <v xml:space="preserve"> </v>
      </c>
      <c r="X86" s="80" t="str">
        <f t="shared" si="6"/>
        <v xml:space="preserve"> </v>
      </c>
      <c r="Y86" s="80" t="str">
        <f t="shared" ref="Y86:Y124" si="10">IF($Q86 = "Forestry", "N/A"," ")</f>
        <v xml:space="preserve"> </v>
      </c>
      <c r="Z86" s="107"/>
      <c r="AA86" s="88"/>
    </row>
    <row r="87" spans="1:27" x14ac:dyDescent="0.35">
      <c r="A87" s="78"/>
      <c r="B87" s="79"/>
      <c r="C87" s="79"/>
      <c r="D87" s="85"/>
      <c r="E87" s="85"/>
      <c r="F87" s="96"/>
      <c r="G87" s="96"/>
      <c r="H87" s="96"/>
      <c r="I87" s="86"/>
      <c r="J87" s="79"/>
      <c r="K87" s="79"/>
      <c r="L87" s="79"/>
      <c r="M87" s="79"/>
      <c r="N87" s="79"/>
      <c r="O87" s="79"/>
      <c r="P87" s="79"/>
      <c r="Q87" s="87"/>
      <c r="R87" s="80" t="str">
        <f t="shared" si="9"/>
        <v xml:space="preserve"> </v>
      </c>
      <c r="S87" s="80" t="str">
        <f t="shared" si="8"/>
        <v xml:space="preserve"> </v>
      </c>
      <c r="T87" s="80" t="str">
        <f t="shared" si="8"/>
        <v xml:space="preserve"> </v>
      </c>
      <c r="U87" s="80" t="str">
        <f t="shared" si="8"/>
        <v xml:space="preserve"> </v>
      </c>
      <c r="V87" s="80" t="str">
        <f t="shared" si="8"/>
        <v xml:space="preserve"> </v>
      </c>
      <c r="W87" s="80" t="str">
        <f t="shared" si="8"/>
        <v xml:space="preserve"> </v>
      </c>
      <c r="X87" s="80" t="str">
        <f t="shared" si="6"/>
        <v xml:space="preserve"> </v>
      </c>
      <c r="Y87" s="80" t="str">
        <f t="shared" si="10"/>
        <v xml:space="preserve"> </v>
      </c>
      <c r="Z87" s="107"/>
      <c r="AA87" s="88"/>
    </row>
    <row r="88" spans="1:27" x14ac:dyDescent="0.35">
      <c r="A88" s="78"/>
      <c r="B88" s="79"/>
      <c r="C88" s="79"/>
      <c r="D88" s="85"/>
      <c r="E88" s="85"/>
      <c r="F88" s="96"/>
      <c r="G88" s="96"/>
      <c r="H88" s="96"/>
      <c r="I88" s="86"/>
      <c r="J88" s="79"/>
      <c r="K88" s="79"/>
      <c r="L88" s="79"/>
      <c r="M88" s="79"/>
      <c r="N88" s="79"/>
      <c r="O88" s="79"/>
      <c r="P88" s="79"/>
      <c r="Q88" s="87"/>
      <c r="R88" s="80" t="str">
        <f t="shared" si="9"/>
        <v xml:space="preserve"> </v>
      </c>
      <c r="S88" s="80" t="str">
        <f t="shared" si="8"/>
        <v xml:space="preserve"> </v>
      </c>
      <c r="T88" s="80" t="str">
        <f t="shared" si="8"/>
        <v xml:space="preserve"> </v>
      </c>
      <c r="U88" s="80" t="str">
        <f t="shared" si="8"/>
        <v xml:space="preserve"> </v>
      </c>
      <c r="V88" s="80" t="str">
        <f t="shared" si="8"/>
        <v xml:space="preserve"> </v>
      </c>
      <c r="W88" s="80" t="str">
        <f t="shared" si="8"/>
        <v xml:space="preserve"> </v>
      </c>
      <c r="X88" s="80" t="str">
        <f t="shared" si="6"/>
        <v xml:space="preserve"> </v>
      </c>
      <c r="Y88" s="80" t="str">
        <f t="shared" si="10"/>
        <v xml:space="preserve"> </v>
      </c>
      <c r="Z88" s="107"/>
      <c r="AA88" s="88"/>
    </row>
    <row r="89" spans="1:27" x14ac:dyDescent="0.35">
      <c r="A89" s="78"/>
      <c r="B89" s="79"/>
      <c r="C89" s="79"/>
      <c r="D89" s="85"/>
      <c r="E89" s="85"/>
      <c r="F89" s="96"/>
      <c r="G89" s="96"/>
      <c r="H89" s="96"/>
      <c r="I89" s="86"/>
      <c r="J89" s="79"/>
      <c r="K89" s="79"/>
      <c r="L89" s="79"/>
      <c r="M89" s="79"/>
      <c r="N89" s="79"/>
      <c r="O89" s="79"/>
      <c r="P89" s="79"/>
      <c r="Q89" s="87"/>
      <c r="R89" s="80" t="str">
        <f t="shared" si="9"/>
        <v xml:space="preserve"> </v>
      </c>
      <c r="S89" s="80" t="str">
        <f t="shared" si="8"/>
        <v xml:space="preserve"> </v>
      </c>
      <c r="T89" s="80" t="str">
        <f t="shared" si="8"/>
        <v xml:space="preserve"> </v>
      </c>
      <c r="U89" s="80" t="str">
        <f t="shared" si="8"/>
        <v xml:space="preserve"> </v>
      </c>
      <c r="V89" s="80" t="str">
        <f t="shared" si="8"/>
        <v xml:space="preserve"> </v>
      </c>
      <c r="W89" s="80" t="str">
        <f t="shared" si="8"/>
        <v xml:space="preserve"> </v>
      </c>
      <c r="X89" s="80" t="str">
        <f t="shared" si="6"/>
        <v xml:space="preserve"> </v>
      </c>
      <c r="Y89" s="80" t="str">
        <f t="shared" si="10"/>
        <v xml:space="preserve"> </v>
      </c>
      <c r="Z89" s="107"/>
      <c r="AA89" s="88"/>
    </row>
    <row r="90" spans="1:27" x14ac:dyDescent="0.35">
      <c r="A90" s="78"/>
      <c r="B90" s="79"/>
      <c r="C90" s="79"/>
      <c r="D90" s="85"/>
      <c r="E90" s="85"/>
      <c r="F90" s="96"/>
      <c r="G90" s="96"/>
      <c r="H90" s="96"/>
      <c r="I90" s="86"/>
      <c r="J90" s="79"/>
      <c r="K90" s="79"/>
      <c r="L90" s="79"/>
      <c r="M90" s="79"/>
      <c r="N90" s="79"/>
      <c r="O90" s="79"/>
      <c r="P90" s="79"/>
      <c r="Q90" s="87"/>
      <c r="R90" s="80" t="str">
        <f t="shared" si="9"/>
        <v xml:space="preserve"> </v>
      </c>
      <c r="S90" s="80" t="str">
        <f t="shared" si="8"/>
        <v xml:space="preserve"> </v>
      </c>
      <c r="T90" s="80" t="str">
        <f t="shared" si="8"/>
        <v xml:space="preserve"> </v>
      </c>
      <c r="U90" s="80" t="str">
        <f t="shared" si="8"/>
        <v xml:space="preserve"> </v>
      </c>
      <c r="V90" s="80" t="str">
        <f t="shared" si="8"/>
        <v xml:space="preserve"> </v>
      </c>
      <c r="W90" s="80" t="str">
        <f t="shared" si="8"/>
        <v xml:space="preserve"> </v>
      </c>
      <c r="X90" s="80" t="str">
        <f t="shared" si="6"/>
        <v xml:space="preserve"> </v>
      </c>
      <c r="Y90" s="80" t="str">
        <f t="shared" si="10"/>
        <v xml:space="preserve"> </v>
      </c>
      <c r="Z90" s="107"/>
      <c r="AA90" s="88"/>
    </row>
    <row r="91" spans="1:27" x14ac:dyDescent="0.35">
      <c r="A91" s="78"/>
      <c r="B91" s="79"/>
      <c r="C91" s="79"/>
      <c r="D91" s="85"/>
      <c r="E91" s="85"/>
      <c r="F91" s="96"/>
      <c r="G91" s="96"/>
      <c r="H91" s="96"/>
      <c r="I91" s="86"/>
      <c r="J91" s="79"/>
      <c r="K91" s="79"/>
      <c r="L91" s="79"/>
      <c r="M91" s="79"/>
      <c r="N91" s="79"/>
      <c r="O91" s="79"/>
      <c r="P91" s="79"/>
      <c r="Q91" s="87"/>
      <c r="R91" s="80" t="str">
        <f t="shared" si="9"/>
        <v xml:space="preserve"> </v>
      </c>
      <c r="S91" s="80" t="str">
        <f t="shared" si="9"/>
        <v xml:space="preserve"> </v>
      </c>
      <c r="T91" s="80" t="str">
        <f t="shared" si="9"/>
        <v xml:space="preserve"> </v>
      </c>
      <c r="U91" s="80" t="str">
        <f t="shared" si="9"/>
        <v xml:space="preserve"> </v>
      </c>
      <c r="V91" s="80" t="str">
        <f t="shared" si="9"/>
        <v xml:space="preserve"> </v>
      </c>
      <c r="W91" s="80" t="str">
        <f t="shared" si="9"/>
        <v xml:space="preserve"> </v>
      </c>
      <c r="X91" s="80" t="str">
        <f t="shared" si="6"/>
        <v xml:space="preserve"> </v>
      </c>
      <c r="Y91" s="80" t="str">
        <f t="shared" si="10"/>
        <v xml:space="preserve"> </v>
      </c>
      <c r="Z91" s="107"/>
      <c r="AA91" s="88"/>
    </row>
    <row r="92" spans="1:27" x14ac:dyDescent="0.35">
      <c r="A92" s="78"/>
      <c r="B92" s="79"/>
      <c r="C92" s="79"/>
      <c r="D92" s="85"/>
      <c r="E92" s="85"/>
      <c r="F92" s="96"/>
      <c r="G92" s="96"/>
      <c r="H92" s="96"/>
      <c r="I92" s="86"/>
      <c r="J92" s="79"/>
      <c r="K92" s="79"/>
      <c r="L92" s="79"/>
      <c r="M92" s="79"/>
      <c r="N92" s="79"/>
      <c r="O92" s="79"/>
      <c r="P92" s="79"/>
      <c r="Q92" s="87"/>
      <c r="R92" s="80" t="str">
        <f t="shared" ref="R92:W128" si="11">IF($Q92 = "Catering", "N/A"," ")</f>
        <v xml:space="preserve"> </v>
      </c>
      <c r="S92" s="80" t="str">
        <f t="shared" si="11"/>
        <v xml:space="preserve"> </v>
      </c>
      <c r="T92" s="80" t="str">
        <f t="shared" si="11"/>
        <v xml:space="preserve"> </v>
      </c>
      <c r="U92" s="80" t="str">
        <f t="shared" si="11"/>
        <v xml:space="preserve"> </v>
      </c>
      <c r="V92" s="80" t="str">
        <f t="shared" si="11"/>
        <v xml:space="preserve"> </v>
      </c>
      <c r="W92" s="80" t="str">
        <f t="shared" si="11"/>
        <v xml:space="preserve"> </v>
      </c>
      <c r="X92" s="80" t="str">
        <f t="shared" si="6"/>
        <v xml:space="preserve"> </v>
      </c>
      <c r="Y92" s="80" t="str">
        <f t="shared" si="10"/>
        <v xml:space="preserve"> </v>
      </c>
      <c r="Z92" s="107"/>
      <c r="AA92" s="88"/>
    </row>
    <row r="93" spans="1:27" x14ac:dyDescent="0.35">
      <c r="A93" s="78"/>
      <c r="B93" s="79"/>
      <c r="C93" s="79"/>
      <c r="D93" s="85"/>
      <c r="E93" s="85"/>
      <c r="F93" s="96"/>
      <c r="G93" s="96"/>
      <c r="H93" s="96"/>
      <c r="I93" s="86"/>
      <c r="J93" s="79"/>
      <c r="K93" s="79"/>
      <c r="L93" s="79"/>
      <c r="M93" s="79"/>
      <c r="N93" s="79"/>
      <c r="O93" s="79"/>
      <c r="P93" s="79"/>
      <c r="Q93" s="87"/>
      <c r="R93" s="80" t="str">
        <f t="shared" si="11"/>
        <v xml:space="preserve"> </v>
      </c>
      <c r="S93" s="80" t="str">
        <f t="shared" si="11"/>
        <v xml:space="preserve"> </v>
      </c>
      <c r="T93" s="80" t="str">
        <f t="shared" si="11"/>
        <v xml:space="preserve"> </v>
      </c>
      <c r="U93" s="80" t="str">
        <f t="shared" si="11"/>
        <v xml:space="preserve"> </v>
      </c>
      <c r="V93" s="80" t="str">
        <f t="shared" si="11"/>
        <v xml:space="preserve"> </v>
      </c>
      <c r="W93" s="80" t="str">
        <f t="shared" si="11"/>
        <v xml:space="preserve"> </v>
      </c>
      <c r="X93" s="80" t="str">
        <f t="shared" si="6"/>
        <v xml:space="preserve"> </v>
      </c>
      <c r="Y93" s="80" t="str">
        <f t="shared" si="10"/>
        <v xml:space="preserve"> </v>
      </c>
      <c r="Z93" s="107"/>
      <c r="AA93" s="88"/>
    </row>
    <row r="94" spans="1:27" x14ac:dyDescent="0.35">
      <c r="A94" s="78"/>
      <c r="B94" s="79"/>
      <c r="C94" s="79"/>
      <c r="D94" s="85"/>
      <c r="E94" s="85"/>
      <c r="F94" s="96"/>
      <c r="G94" s="96"/>
      <c r="H94" s="96"/>
      <c r="I94" s="86"/>
      <c r="J94" s="79"/>
      <c r="K94" s="79"/>
      <c r="L94" s="79"/>
      <c r="M94" s="79"/>
      <c r="N94" s="79"/>
      <c r="O94" s="79"/>
      <c r="P94" s="79"/>
      <c r="Q94" s="87"/>
      <c r="R94" s="80" t="str">
        <f t="shared" si="11"/>
        <v xml:space="preserve"> </v>
      </c>
      <c r="S94" s="80" t="str">
        <f t="shared" si="11"/>
        <v xml:space="preserve"> </v>
      </c>
      <c r="T94" s="80" t="str">
        <f t="shared" si="11"/>
        <v xml:space="preserve"> </v>
      </c>
      <c r="U94" s="80" t="str">
        <f t="shared" si="11"/>
        <v xml:space="preserve"> </v>
      </c>
      <c r="V94" s="80" t="str">
        <f t="shared" si="11"/>
        <v xml:space="preserve"> </v>
      </c>
      <c r="W94" s="80" t="str">
        <f t="shared" si="11"/>
        <v xml:space="preserve"> </v>
      </c>
      <c r="X94" s="80" t="str">
        <f t="shared" si="6"/>
        <v xml:space="preserve"> </v>
      </c>
      <c r="Y94" s="80" t="str">
        <f t="shared" si="10"/>
        <v xml:space="preserve"> </v>
      </c>
      <c r="Z94" s="107"/>
      <c r="AA94" s="88"/>
    </row>
    <row r="95" spans="1:27" x14ac:dyDescent="0.35">
      <c r="A95" s="78"/>
      <c r="B95" s="79"/>
      <c r="C95" s="79"/>
      <c r="D95" s="85"/>
      <c r="E95" s="85"/>
      <c r="F95" s="96"/>
      <c r="G95" s="96"/>
      <c r="H95" s="96"/>
      <c r="I95" s="86"/>
      <c r="J95" s="79"/>
      <c r="K95" s="79"/>
      <c r="L95" s="79"/>
      <c r="M95" s="79"/>
      <c r="N95" s="79"/>
      <c r="O95" s="79"/>
      <c r="P95" s="79"/>
      <c r="Q95" s="87"/>
      <c r="R95" s="80" t="str">
        <f t="shared" si="11"/>
        <v xml:space="preserve"> </v>
      </c>
      <c r="S95" s="80" t="str">
        <f t="shared" si="11"/>
        <v xml:space="preserve"> </v>
      </c>
      <c r="T95" s="80" t="str">
        <f t="shared" si="11"/>
        <v xml:space="preserve"> </v>
      </c>
      <c r="U95" s="80" t="str">
        <f t="shared" si="11"/>
        <v xml:space="preserve"> </v>
      </c>
      <c r="V95" s="80" t="str">
        <f t="shared" si="11"/>
        <v xml:space="preserve"> </v>
      </c>
      <c r="W95" s="80" t="str">
        <f t="shared" si="11"/>
        <v xml:space="preserve"> </v>
      </c>
      <c r="X95" s="80" t="str">
        <f t="shared" si="6"/>
        <v xml:space="preserve"> </v>
      </c>
      <c r="Y95" s="80" t="str">
        <f t="shared" si="10"/>
        <v xml:space="preserve"> </v>
      </c>
      <c r="Z95" s="107"/>
      <c r="AA95" s="88"/>
    </row>
    <row r="96" spans="1:27" x14ac:dyDescent="0.35">
      <c r="A96" s="78"/>
      <c r="B96" s="79"/>
      <c r="C96" s="79"/>
      <c r="D96" s="85"/>
      <c r="E96" s="85"/>
      <c r="F96" s="96"/>
      <c r="G96" s="96"/>
      <c r="H96" s="96"/>
      <c r="I96" s="86"/>
      <c r="J96" s="79"/>
      <c r="K96" s="79"/>
      <c r="L96" s="79"/>
      <c r="M96" s="79"/>
      <c r="N96" s="79"/>
      <c r="O96" s="79"/>
      <c r="P96" s="79"/>
      <c r="Q96" s="87"/>
      <c r="R96" s="80" t="str">
        <f t="shared" si="11"/>
        <v xml:space="preserve"> </v>
      </c>
      <c r="S96" s="80" t="str">
        <f t="shared" si="11"/>
        <v xml:space="preserve"> </v>
      </c>
      <c r="T96" s="80" t="str">
        <f t="shared" si="11"/>
        <v xml:space="preserve"> </v>
      </c>
      <c r="U96" s="80" t="str">
        <f t="shared" si="11"/>
        <v xml:space="preserve"> </v>
      </c>
      <c r="V96" s="80" t="str">
        <f t="shared" si="11"/>
        <v xml:space="preserve"> </v>
      </c>
      <c r="W96" s="80" t="str">
        <f t="shared" si="11"/>
        <v xml:space="preserve"> </v>
      </c>
      <c r="X96" s="80" t="str">
        <f t="shared" si="6"/>
        <v xml:space="preserve"> </v>
      </c>
      <c r="Y96" s="80" t="str">
        <f t="shared" si="10"/>
        <v xml:space="preserve"> </v>
      </c>
      <c r="Z96" s="107"/>
      <c r="AA96" s="88"/>
    </row>
    <row r="97" spans="1:27" x14ac:dyDescent="0.35">
      <c r="A97" s="78"/>
      <c r="B97" s="79"/>
      <c r="C97" s="79"/>
      <c r="D97" s="85"/>
      <c r="E97" s="85"/>
      <c r="F97" s="96"/>
      <c r="G97" s="96"/>
      <c r="H97" s="96"/>
      <c r="I97" s="86"/>
      <c r="J97" s="79"/>
      <c r="K97" s="79"/>
      <c r="L97" s="79"/>
      <c r="M97" s="79"/>
      <c r="N97" s="79"/>
      <c r="O97" s="79"/>
      <c r="P97" s="79"/>
      <c r="Q97" s="87"/>
      <c r="R97" s="80" t="str">
        <f t="shared" si="11"/>
        <v xml:space="preserve"> </v>
      </c>
      <c r="S97" s="80" t="str">
        <f t="shared" si="11"/>
        <v xml:space="preserve"> </v>
      </c>
      <c r="T97" s="80" t="str">
        <f t="shared" si="11"/>
        <v xml:space="preserve"> </v>
      </c>
      <c r="U97" s="80" t="str">
        <f t="shared" si="11"/>
        <v xml:space="preserve"> </v>
      </c>
      <c r="V97" s="80" t="str">
        <f t="shared" si="11"/>
        <v xml:space="preserve"> </v>
      </c>
      <c r="W97" s="80" t="str">
        <f t="shared" si="11"/>
        <v xml:space="preserve"> </v>
      </c>
      <c r="X97" s="80" t="str">
        <f t="shared" si="6"/>
        <v xml:space="preserve"> </v>
      </c>
      <c r="Y97" s="80" t="str">
        <f t="shared" si="10"/>
        <v xml:space="preserve"> </v>
      </c>
      <c r="Z97" s="107"/>
      <c r="AA97" s="88"/>
    </row>
    <row r="98" spans="1:27" x14ac:dyDescent="0.35">
      <c r="A98" s="78"/>
      <c r="B98" s="79"/>
      <c r="C98" s="79"/>
      <c r="D98" s="85"/>
      <c r="E98" s="85"/>
      <c r="F98" s="96"/>
      <c r="G98" s="96"/>
      <c r="H98" s="96"/>
      <c r="I98" s="86"/>
      <c r="J98" s="79"/>
      <c r="K98" s="79"/>
      <c r="L98" s="79"/>
      <c r="M98" s="79"/>
      <c r="N98" s="79"/>
      <c r="O98" s="79"/>
      <c r="P98" s="79"/>
      <c r="Q98" s="87"/>
      <c r="R98" s="80" t="str">
        <f t="shared" si="11"/>
        <v xml:space="preserve"> </v>
      </c>
      <c r="S98" s="80" t="str">
        <f t="shared" si="11"/>
        <v xml:space="preserve"> </v>
      </c>
      <c r="T98" s="80" t="str">
        <f t="shared" si="11"/>
        <v xml:space="preserve"> </v>
      </c>
      <c r="U98" s="80" t="str">
        <f t="shared" si="11"/>
        <v xml:space="preserve"> </v>
      </c>
      <c r="V98" s="80" t="str">
        <f t="shared" si="11"/>
        <v xml:space="preserve"> </v>
      </c>
      <c r="W98" s="80" t="str">
        <f t="shared" si="11"/>
        <v xml:space="preserve"> </v>
      </c>
      <c r="X98" s="80" t="str">
        <f t="shared" si="6"/>
        <v xml:space="preserve"> </v>
      </c>
      <c r="Y98" s="80" t="str">
        <f t="shared" si="10"/>
        <v xml:space="preserve"> </v>
      </c>
      <c r="Z98" s="107"/>
      <c r="AA98" s="88"/>
    </row>
    <row r="99" spans="1:27" x14ac:dyDescent="0.35">
      <c r="A99" s="78"/>
      <c r="B99" s="79"/>
      <c r="C99" s="79"/>
      <c r="D99" s="85"/>
      <c r="E99" s="85"/>
      <c r="F99" s="96"/>
      <c r="G99" s="96"/>
      <c r="H99" s="96"/>
      <c r="I99" s="86"/>
      <c r="J99" s="79"/>
      <c r="K99" s="79"/>
      <c r="L99" s="79"/>
      <c r="M99" s="79"/>
      <c r="N99" s="79"/>
      <c r="O99" s="79"/>
      <c r="P99" s="79"/>
      <c r="Q99" s="87"/>
      <c r="R99" s="80" t="str">
        <f t="shared" si="11"/>
        <v xml:space="preserve"> </v>
      </c>
      <c r="S99" s="80" t="str">
        <f t="shared" si="11"/>
        <v xml:space="preserve"> </v>
      </c>
      <c r="T99" s="80" t="str">
        <f t="shared" si="11"/>
        <v xml:space="preserve"> </v>
      </c>
      <c r="U99" s="80" t="str">
        <f t="shared" si="11"/>
        <v xml:space="preserve"> </v>
      </c>
      <c r="V99" s="80" t="str">
        <f t="shared" si="11"/>
        <v xml:space="preserve"> </v>
      </c>
      <c r="W99" s="80" t="str">
        <f t="shared" si="11"/>
        <v xml:space="preserve"> </v>
      </c>
      <c r="X99" s="80" t="str">
        <f t="shared" si="6"/>
        <v xml:space="preserve"> </v>
      </c>
      <c r="Y99" s="80" t="str">
        <f t="shared" si="10"/>
        <v xml:space="preserve"> </v>
      </c>
      <c r="Z99" s="107"/>
      <c r="AA99" s="88"/>
    </row>
    <row r="100" spans="1:27" x14ac:dyDescent="0.35">
      <c r="A100" s="78"/>
      <c r="B100" s="79"/>
      <c r="C100" s="79"/>
      <c r="D100" s="85"/>
      <c r="E100" s="85"/>
      <c r="F100" s="96"/>
      <c r="G100" s="96"/>
      <c r="H100" s="96"/>
      <c r="I100" s="86"/>
      <c r="J100" s="79"/>
      <c r="K100" s="79"/>
      <c r="L100" s="79"/>
      <c r="M100" s="79"/>
      <c r="N100" s="79"/>
      <c r="O100" s="79"/>
      <c r="P100" s="79"/>
      <c r="Q100" s="87"/>
      <c r="R100" s="80" t="str">
        <f t="shared" si="11"/>
        <v xml:space="preserve"> </v>
      </c>
      <c r="S100" s="80" t="str">
        <f t="shared" si="11"/>
        <v xml:space="preserve"> </v>
      </c>
      <c r="T100" s="80" t="str">
        <f t="shared" si="11"/>
        <v xml:space="preserve"> </v>
      </c>
      <c r="U100" s="80" t="str">
        <f t="shared" si="11"/>
        <v xml:space="preserve"> </v>
      </c>
      <c r="V100" s="80" t="str">
        <f t="shared" si="11"/>
        <v xml:space="preserve"> </v>
      </c>
      <c r="W100" s="80" t="str">
        <f t="shared" si="11"/>
        <v xml:space="preserve"> </v>
      </c>
      <c r="X100" s="80" t="str">
        <f t="shared" si="6"/>
        <v xml:space="preserve"> </v>
      </c>
      <c r="Y100" s="80" t="str">
        <f t="shared" si="10"/>
        <v xml:space="preserve"> </v>
      </c>
      <c r="Z100" s="107"/>
      <c r="AA100" s="88"/>
    </row>
    <row r="101" spans="1:27" x14ac:dyDescent="0.35">
      <c r="A101" s="78"/>
      <c r="B101" s="79"/>
      <c r="C101" s="79"/>
      <c r="D101" s="85"/>
      <c r="E101" s="85"/>
      <c r="F101" s="96"/>
      <c r="G101" s="96"/>
      <c r="H101" s="96"/>
      <c r="I101" s="86"/>
      <c r="J101" s="79"/>
      <c r="K101" s="79"/>
      <c r="L101" s="79"/>
      <c r="M101" s="79"/>
      <c r="N101" s="79"/>
      <c r="O101" s="79"/>
      <c r="P101" s="79"/>
      <c r="Q101" s="87"/>
      <c r="R101" s="80" t="str">
        <f t="shared" si="11"/>
        <v xml:space="preserve"> </v>
      </c>
      <c r="S101" s="80" t="str">
        <f t="shared" si="11"/>
        <v xml:space="preserve"> </v>
      </c>
      <c r="T101" s="80" t="str">
        <f t="shared" si="11"/>
        <v xml:space="preserve"> </v>
      </c>
      <c r="U101" s="80" t="str">
        <f t="shared" si="11"/>
        <v xml:space="preserve"> </v>
      </c>
      <c r="V101" s="80" t="str">
        <f t="shared" si="11"/>
        <v xml:space="preserve"> </v>
      </c>
      <c r="W101" s="80" t="str">
        <f t="shared" si="11"/>
        <v xml:space="preserve"> </v>
      </c>
      <c r="X101" s="80" t="str">
        <f t="shared" si="6"/>
        <v xml:space="preserve"> </v>
      </c>
      <c r="Y101" s="80" t="str">
        <f t="shared" si="10"/>
        <v xml:space="preserve"> </v>
      </c>
      <c r="Z101" s="107"/>
      <c r="AA101" s="88"/>
    </row>
    <row r="102" spans="1:27" x14ac:dyDescent="0.35">
      <c r="A102" s="78"/>
      <c r="B102" s="79"/>
      <c r="C102" s="79"/>
      <c r="D102" s="85"/>
      <c r="E102" s="85"/>
      <c r="F102" s="96"/>
      <c r="G102" s="96"/>
      <c r="H102" s="96"/>
      <c r="I102" s="86"/>
      <c r="J102" s="79"/>
      <c r="K102" s="79"/>
      <c r="L102" s="79"/>
      <c r="M102" s="79"/>
      <c r="N102" s="79"/>
      <c r="O102" s="79"/>
      <c r="P102" s="79"/>
      <c r="Q102" s="87"/>
      <c r="R102" s="80" t="str">
        <f t="shared" si="11"/>
        <v xml:space="preserve"> </v>
      </c>
      <c r="S102" s="80" t="str">
        <f t="shared" si="11"/>
        <v xml:space="preserve"> </v>
      </c>
      <c r="T102" s="80" t="str">
        <f t="shared" si="11"/>
        <v xml:space="preserve"> </v>
      </c>
      <c r="U102" s="80" t="str">
        <f t="shared" si="11"/>
        <v xml:space="preserve"> </v>
      </c>
      <c r="V102" s="80" t="str">
        <f t="shared" si="11"/>
        <v xml:space="preserve"> </v>
      </c>
      <c r="W102" s="80" t="str">
        <f t="shared" si="11"/>
        <v xml:space="preserve"> </v>
      </c>
      <c r="X102" s="80" t="str">
        <f t="shared" si="6"/>
        <v xml:space="preserve"> </v>
      </c>
      <c r="Y102" s="80" t="str">
        <f t="shared" si="10"/>
        <v xml:space="preserve"> </v>
      </c>
      <c r="Z102" s="107"/>
      <c r="AA102" s="88"/>
    </row>
    <row r="103" spans="1:27" x14ac:dyDescent="0.35">
      <c r="A103" s="78"/>
      <c r="B103" s="79"/>
      <c r="C103" s="79"/>
      <c r="D103" s="85"/>
      <c r="E103" s="85"/>
      <c r="F103" s="96"/>
      <c r="G103" s="96"/>
      <c r="H103" s="96"/>
      <c r="I103" s="86"/>
      <c r="J103" s="79"/>
      <c r="K103" s="79"/>
      <c r="L103" s="79"/>
      <c r="M103" s="79"/>
      <c r="N103" s="79"/>
      <c r="O103" s="79"/>
      <c r="P103" s="79"/>
      <c r="Q103" s="87"/>
      <c r="R103" s="80" t="str">
        <f t="shared" si="11"/>
        <v xml:space="preserve"> </v>
      </c>
      <c r="S103" s="80" t="str">
        <f t="shared" si="11"/>
        <v xml:space="preserve"> </v>
      </c>
      <c r="T103" s="80" t="str">
        <f t="shared" si="11"/>
        <v xml:space="preserve"> </v>
      </c>
      <c r="U103" s="80" t="str">
        <f t="shared" si="11"/>
        <v xml:space="preserve"> </v>
      </c>
      <c r="V103" s="80" t="str">
        <f t="shared" si="11"/>
        <v xml:space="preserve"> </v>
      </c>
      <c r="W103" s="80" t="str">
        <f t="shared" si="11"/>
        <v xml:space="preserve"> </v>
      </c>
      <c r="X103" s="80" t="str">
        <f t="shared" ref="X103:X166" si="12">IF($Q103 = "Catering", "N/A"," ")</f>
        <v xml:space="preserve"> </v>
      </c>
      <c r="Y103" s="80" t="str">
        <f t="shared" si="10"/>
        <v xml:space="preserve"> </v>
      </c>
      <c r="Z103" s="107"/>
      <c r="AA103" s="88"/>
    </row>
    <row r="104" spans="1:27" x14ac:dyDescent="0.35">
      <c r="A104" s="78"/>
      <c r="B104" s="79"/>
      <c r="C104" s="79"/>
      <c r="D104" s="85"/>
      <c r="E104" s="85"/>
      <c r="F104" s="96"/>
      <c r="G104" s="96"/>
      <c r="H104" s="96"/>
      <c r="I104" s="86"/>
      <c r="J104" s="79"/>
      <c r="K104" s="79"/>
      <c r="L104" s="79"/>
      <c r="M104" s="79"/>
      <c r="N104" s="79"/>
      <c r="O104" s="79"/>
      <c r="P104" s="79"/>
      <c r="Q104" s="87"/>
      <c r="R104" s="80" t="str">
        <f t="shared" si="11"/>
        <v xml:space="preserve"> </v>
      </c>
      <c r="S104" s="80" t="str">
        <f t="shared" si="11"/>
        <v xml:space="preserve"> </v>
      </c>
      <c r="T104" s="80" t="str">
        <f t="shared" si="11"/>
        <v xml:space="preserve"> </v>
      </c>
      <c r="U104" s="80" t="str">
        <f t="shared" si="11"/>
        <v xml:space="preserve"> </v>
      </c>
      <c r="V104" s="80" t="str">
        <f t="shared" si="11"/>
        <v xml:space="preserve"> </v>
      </c>
      <c r="W104" s="80" t="str">
        <f t="shared" si="11"/>
        <v xml:space="preserve"> </v>
      </c>
      <c r="X104" s="80" t="str">
        <f t="shared" si="12"/>
        <v xml:space="preserve"> </v>
      </c>
      <c r="Y104" s="80" t="str">
        <f t="shared" si="10"/>
        <v xml:space="preserve"> </v>
      </c>
      <c r="Z104" s="107"/>
      <c r="AA104" s="88"/>
    </row>
    <row r="105" spans="1:27" x14ac:dyDescent="0.35">
      <c r="A105" s="78"/>
      <c r="B105" s="79"/>
      <c r="C105" s="79"/>
      <c r="D105" s="85"/>
      <c r="E105" s="85"/>
      <c r="F105" s="96"/>
      <c r="G105" s="96"/>
      <c r="H105" s="96"/>
      <c r="I105" s="86"/>
      <c r="J105" s="79"/>
      <c r="K105" s="79"/>
      <c r="L105" s="79"/>
      <c r="M105" s="79"/>
      <c r="N105" s="79"/>
      <c r="O105" s="79"/>
      <c r="P105" s="79"/>
      <c r="Q105" s="87"/>
      <c r="R105" s="80" t="str">
        <f t="shared" si="11"/>
        <v xml:space="preserve"> </v>
      </c>
      <c r="S105" s="80" t="str">
        <f t="shared" si="11"/>
        <v xml:space="preserve"> </v>
      </c>
      <c r="T105" s="80" t="str">
        <f t="shared" si="11"/>
        <v xml:space="preserve"> </v>
      </c>
      <c r="U105" s="80" t="str">
        <f t="shared" si="11"/>
        <v xml:space="preserve"> </v>
      </c>
      <c r="V105" s="80" t="str">
        <f t="shared" si="11"/>
        <v xml:space="preserve"> </v>
      </c>
      <c r="W105" s="80" t="str">
        <f t="shared" si="11"/>
        <v xml:space="preserve"> </v>
      </c>
      <c r="X105" s="80" t="str">
        <f t="shared" si="12"/>
        <v xml:space="preserve"> </v>
      </c>
      <c r="Y105" s="80" t="str">
        <f t="shared" si="10"/>
        <v xml:space="preserve"> </v>
      </c>
      <c r="Z105" s="107"/>
      <c r="AA105" s="88"/>
    </row>
    <row r="106" spans="1:27" x14ac:dyDescent="0.35">
      <c r="A106" s="78"/>
      <c r="B106" s="79"/>
      <c r="C106" s="79"/>
      <c r="D106" s="85"/>
      <c r="E106" s="85"/>
      <c r="F106" s="96"/>
      <c r="G106" s="96"/>
      <c r="H106" s="96"/>
      <c r="I106" s="86"/>
      <c r="J106" s="79"/>
      <c r="K106" s="79"/>
      <c r="L106" s="79"/>
      <c r="M106" s="79"/>
      <c r="N106" s="79"/>
      <c r="O106" s="79"/>
      <c r="P106" s="79"/>
      <c r="Q106" s="87"/>
      <c r="R106" s="80" t="str">
        <f t="shared" si="11"/>
        <v xml:space="preserve"> </v>
      </c>
      <c r="S106" s="80" t="str">
        <f t="shared" si="11"/>
        <v xml:space="preserve"> </v>
      </c>
      <c r="T106" s="80" t="str">
        <f t="shared" si="11"/>
        <v xml:space="preserve"> </v>
      </c>
      <c r="U106" s="80" t="str">
        <f t="shared" si="11"/>
        <v xml:space="preserve"> </v>
      </c>
      <c r="V106" s="80" t="str">
        <f t="shared" si="11"/>
        <v xml:space="preserve"> </v>
      </c>
      <c r="W106" s="80" t="str">
        <f t="shared" si="11"/>
        <v xml:space="preserve"> </v>
      </c>
      <c r="X106" s="80" t="str">
        <f t="shared" si="12"/>
        <v xml:space="preserve"> </v>
      </c>
      <c r="Y106" s="80" t="str">
        <f t="shared" si="10"/>
        <v xml:space="preserve"> </v>
      </c>
      <c r="Z106" s="107"/>
      <c r="AA106" s="88"/>
    </row>
    <row r="107" spans="1:27" x14ac:dyDescent="0.35">
      <c r="A107" s="78"/>
      <c r="B107" s="79"/>
      <c r="C107" s="79"/>
      <c r="D107" s="85"/>
      <c r="E107" s="85"/>
      <c r="F107" s="96"/>
      <c r="G107" s="96"/>
      <c r="H107" s="96"/>
      <c r="I107" s="86"/>
      <c r="J107" s="79"/>
      <c r="K107" s="79"/>
      <c r="L107" s="79"/>
      <c r="M107" s="79"/>
      <c r="N107" s="79"/>
      <c r="O107" s="79"/>
      <c r="P107" s="79"/>
      <c r="Q107" s="87"/>
      <c r="R107" s="80" t="str">
        <f t="shared" si="11"/>
        <v xml:space="preserve"> </v>
      </c>
      <c r="S107" s="80" t="str">
        <f t="shared" si="11"/>
        <v xml:space="preserve"> </v>
      </c>
      <c r="T107" s="80" t="str">
        <f t="shared" si="11"/>
        <v xml:space="preserve"> </v>
      </c>
      <c r="U107" s="80" t="str">
        <f t="shared" si="11"/>
        <v xml:space="preserve"> </v>
      </c>
      <c r="V107" s="80" t="str">
        <f t="shared" si="11"/>
        <v xml:space="preserve"> </v>
      </c>
      <c r="W107" s="80" t="str">
        <f t="shared" si="11"/>
        <v xml:space="preserve"> </v>
      </c>
      <c r="X107" s="80" t="str">
        <f t="shared" si="12"/>
        <v xml:space="preserve"> </v>
      </c>
      <c r="Y107" s="80" t="str">
        <f t="shared" si="10"/>
        <v xml:space="preserve"> </v>
      </c>
      <c r="Z107" s="107"/>
      <c r="AA107" s="88"/>
    </row>
    <row r="108" spans="1:27" x14ac:dyDescent="0.35">
      <c r="A108" s="78"/>
      <c r="B108" s="79"/>
      <c r="C108" s="79"/>
      <c r="D108" s="85"/>
      <c r="E108" s="85"/>
      <c r="F108" s="96"/>
      <c r="G108" s="96"/>
      <c r="H108" s="96"/>
      <c r="I108" s="86"/>
      <c r="J108" s="79"/>
      <c r="K108" s="79"/>
      <c r="L108" s="79"/>
      <c r="M108" s="79"/>
      <c r="N108" s="79"/>
      <c r="O108" s="79"/>
      <c r="P108" s="79"/>
      <c r="Q108" s="87"/>
      <c r="R108" s="80" t="str">
        <f t="shared" si="11"/>
        <v xml:space="preserve"> </v>
      </c>
      <c r="S108" s="80" t="str">
        <f t="shared" si="11"/>
        <v xml:space="preserve"> </v>
      </c>
      <c r="T108" s="80" t="str">
        <f t="shared" si="11"/>
        <v xml:space="preserve"> </v>
      </c>
      <c r="U108" s="80" t="str">
        <f t="shared" si="11"/>
        <v xml:space="preserve"> </v>
      </c>
      <c r="V108" s="80" t="str">
        <f t="shared" si="11"/>
        <v xml:space="preserve"> </v>
      </c>
      <c r="W108" s="80" t="str">
        <f t="shared" si="11"/>
        <v xml:space="preserve"> </v>
      </c>
      <c r="X108" s="80" t="str">
        <f t="shared" si="12"/>
        <v xml:space="preserve"> </v>
      </c>
      <c r="Y108" s="80" t="str">
        <f t="shared" si="10"/>
        <v xml:space="preserve"> </v>
      </c>
      <c r="Z108" s="107"/>
      <c r="AA108" s="88"/>
    </row>
    <row r="109" spans="1:27" x14ac:dyDescent="0.35">
      <c r="A109" s="78"/>
      <c r="B109" s="79"/>
      <c r="C109" s="79"/>
      <c r="D109" s="85"/>
      <c r="E109" s="85"/>
      <c r="F109" s="96"/>
      <c r="G109" s="96"/>
      <c r="H109" s="96"/>
      <c r="I109" s="86"/>
      <c r="J109" s="79"/>
      <c r="K109" s="79"/>
      <c r="L109" s="79"/>
      <c r="M109" s="79"/>
      <c r="N109" s="79"/>
      <c r="O109" s="79"/>
      <c r="P109" s="79"/>
      <c r="Q109" s="87"/>
      <c r="R109" s="80" t="str">
        <f t="shared" si="11"/>
        <v xml:space="preserve"> </v>
      </c>
      <c r="S109" s="80" t="str">
        <f t="shared" si="11"/>
        <v xml:space="preserve"> </v>
      </c>
      <c r="T109" s="80" t="str">
        <f t="shared" si="11"/>
        <v xml:space="preserve"> </v>
      </c>
      <c r="U109" s="80" t="str">
        <f t="shared" si="11"/>
        <v xml:space="preserve"> </v>
      </c>
      <c r="V109" s="80" t="str">
        <f t="shared" si="11"/>
        <v xml:space="preserve"> </v>
      </c>
      <c r="W109" s="80" t="str">
        <f t="shared" si="11"/>
        <v xml:space="preserve"> </v>
      </c>
      <c r="X109" s="80" t="str">
        <f t="shared" si="12"/>
        <v xml:space="preserve"> </v>
      </c>
      <c r="Y109" s="80" t="str">
        <f t="shared" si="10"/>
        <v xml:space="preserve"> </v>
      </c>
      <c r="Z109" s="107"/>
      <c r="AA109" s="88"/>
    </row>
    <row r="110" spans="1:27" x14ac:dyDescent="0.35">
      <c r="A110" s="78"/>
      <c r="B110" s="79"/>
      <c r="C110" s="79"/>
      <c r="D110" s="85"/>
      <c r="E110" s="85"/>
      <c r="F110" s="96"/>
      <c r="G110" s="96"/>
      <c r="H110" s="96"/>
      <c r="I110" s="86"/>
      <c r="J110" s="79"/>
      <c r="K110" s="79"/>
      <c r="L110" s="79"/>
      <c r="M110" s="79"/>
      <c r="N110" s="79"/>
      <c r="O110" s="79"/>
      <c r="P110" s="79"/>
      <c r="Q110" s="87"/>
      <c r="R110" s="80" t="str">
        <f t="shared" si="11"/>
        <v xml:space="preserve"> </v>
      </c>
      <c r="S110" s="80" t="str">
        <f t="shared" si="11"/>
        <v xml:space="preserve"> </v>
      </c>
      <c r="T110" s="80" t="str">
        <f t="shared" si="11"/>
        <v xml:space="preserve"> </v>
      </c>
      <c r="U110" s="80" t="str">
        <f t="shared" si="11"/>
        <v xml:space="preserve"> </v>
      </c>
      <c r="V110" s="80" t="str">
        <f t="shared" si="11"/>
        <v xml:space="preserve"> </v>
      </c>
      <c r="W110" s="80" t="str">
        <f t="shared" si="11"/>
        <v xml:space="preserve"> </v>
      </c>
      <c r="X110" s="80" t="str">
        <f t="shared" si="12"/>
        <v xml:space="preserve"> </v>
      </c>
      <c r="Y110" s="80" t="str">
        <f t="shared" si="10"/>
        <v xml:space="preserve"> </v>
      </c>
      <c r="Z110" s="107"/>
      <c r="AA110" s="88"/>
    </row>
    <row r="111" spans="1:27" x14ac:dyDescent="0.35">
      <c r="A111" s="78"/>
      <c r="B111" s="79"/>
      <c r="C111" s="79"/>
      <c r="D111" s="85"/>
      <c r="E111" s="85"/>
      <c r="F111" s="96"/>
      <c r="G111" s="96"/>
      <c r="H111" s="96"/>
      <c r="I111" s="86"/>
      <c r="J111" s="79"/>
      <c r="K111" s="79"/>
      <c r="L111" s="79"/>
      <c r="M111" s="79"/>
      <c r="N111" s="79"/>
      <c r="O111" s="79"/>
      <c r="P111" s="79"/>
      <c r="Q111" s="87"/>
      <c r="R111" s="80" t="str">
        <f t="shared" si="11"/>
        <v xml:space="preserve"> </v>
      </c>
      <c r="S111" s="80" t="str">
        <f t="shared" si="11"/>
        <v xml:space="preserve"> </v>
      </c>
      <c r="T111" s="80" t="str">
        <f t="shared" si="11"/>
        <v xml:space="preserve"> </v>
      </c>
      <c r="U111" s="80" t="str">
        <f t="shared" si="11"/>
        <v xml:space="preserve"> </v>
      </c>
      <c r="V111" s="80" t="str">
        <f t="shared" si="11"/>
        <v xml:space="preserve"> </v>
      </c>
      <c r="W111" s="80" t="str">
        <f t="shared" si="11"/>
        <v xml:space="preserve"> </v>
      </c>
      <c r="X111" s="80" t="str">
        <f t="shared" si="12"/>
        <v xml:space="preserve"> </v>
      </c>
      <c r="Y111" s="80" t="str">
        <f t="shared" si="10"/>
        <v xml:space="preserve"> </v>
      </c>
      <c r="Z111" s="107"/>
      <c r="AA111" s="88"/>
    </row>
    <row r="112" spans="1:27" x14ac:dyDescent="0.35">
      <c r="A112" s="78"/>
      <c r="B112" s="79"/>
      <c r="C112" s="79"/>
      <c r="D112" s="85"/>
      <c r="E112" s="85"/>
      <c r="F112" s="96"/>
      <c r="G112" s="96"/>
      <c r="H112" s="96"/>
      <c r="I112" s="86"/>
      <c r="J112" s="79"/>
      <c r="K112" s="79"/>
      <c r="L112" s="79"/>
      <c r="M112" s="79"/>
      <c r="N112" s="79"/>
      <c r="O112" s="79"/>
      <c r="P112" s="79"/>
      <c r="Q112" s="87"/>
      <c r="R112" s="80" t="str">
        <f t="shared" si="11"/>
        <v xml:space="preserve"> </v>
      </c>
      <c r="S112" s="80" t="str">
        <f t="shared" si="11"/>
        <v xml:space="preserve"> </v>
      </c>
      <c r="T112" s="80" t="str">
        <f t="shared" si="11"/>
        <v xml:space="preserve"> </v>
      </c>
      <c r="U112" s="80" t="str">
        <f t="shared" si="11"/>
        <v xml:space="preserve"> </v>
      </c>
      <c r="V112" s="80" t="str">
        <f t="shared" si="11"/>
        <v xml:space="preserve"> </v>
      </c>
      <c r="W112" s="80" t="str">
        <f t="shared" si="11"/>
        <v xml:space="preserve"> </v>
      </c>
      <c r="X112" s="80" t="str">
        <f t="shared" si="12"/>
        <v xml:space="preserve"> </v>
      </c>
      <c r="Y112" s="80" t="str">
        <f t="shared" si="10"/>
        <v xml:space="preserve"> </v>
      </c>
      <c r="Z112" s="107"/>
      <c r="AA112" s="88"/>
    </row>
    <row r="113" spans="1:27" x14ac:dyDescent="0.35">
      <c r="A113" s="78"/>
      <c r="B113" s="79"/>
      <c r="C113" s="79"/>
      <c r="D113" s="85"/>
      <c r="E113" s="85"/>
      <c r="F113" s="96"/>
      <c r="G113" s="96"/>
      <c r="H113" s="96"/>
      <c r="I113" s="86"/>
      <c r="J113" s="79"/>
      <c r="K113" s="79"/>
      <c r="L113" s="79"/>
      <c r="M113" s="79"/>
      <c r="N113" s="79"/>
      <c r="O113" s="79"/>
      <c r="P113" s="79"/>
      <c r="Q113" s="87"/>
      <c r="R113" s="80" t="str">
        <f t="shared" si="11"/>
        <v xml:space="preserve"> </v>
      </c>
      <c r="S113" s="80" t="str">
        <f t="shared" si="11"/>
        <v xml:space="preserve"> </v>
      </c>
      <c r="T113" s="80" t="str">
        <f t="shared" si="11"/>
        <v xml:space="preserve"> </v>
      </c>
      <c r="U113" s="80" t="str">
        <f t="shared" si="11"/>
        <v xml:space="preserve"> </v>
      </c>
      <c r="V113" s="80" t="str">
        <f t="shared" si="11"/>
        <v xml:space="preserve"> </v>
      </c>
      <c r="W113" s="80" t="str">
        <f t="shared" si="11"/>
        <v xml:space="preserve"> </v>
      </c>
      <c r="X113" s="80" t="str">
        <f t="shared" si="12"/>
        <v xml:space="preserve"> </v>
      </c>
      <c r="Y113" s="80" t="str">
        <f t="shared" si="10"/>
        <v xml:space="preserve"> </v>
      </c>
      <c r="Z113" s="107"/>
      <c r="AA113" s="88"/>
    </row>
    <row r="114" spans="1:27" x14ac:dyDescent="0.35">
      <c r="A114" s="78"/>
      <c r="B114" s="79"/>
      <c r="C114" s="79"/>
      <c r="D114" s="85"/>
      <c r="E114" s="85"/>
      <c r="F114" s="96"/>
      <c r="G114" s="96"/>
      <c r="H114" s="96"/>
      <c r="I114" s="86"/>
      <c r="J114" s="79"/>
      <c r="K114" s="79"/>
      <c r="L114" s="79"/>
      <c r="M114" s="79"/>
      <c r="N114" s="79"/>
      <c r="O114" s="79"/>
      <c r="P114" s="79"/>
      <c r="Q114" s="87"/>
      <c r="R114" s="80" t="str">
        <f t="shared" si="11"/>
        <v xml:space="preserve"> </v>
      </c>
      <c r="S114" s="80" t="str">
        <f t="shared" si="11"/>
        <v xml:space="preserve"> </v>
      </c>
      <c r="T114" s="80" t="str">
        <f t="shared" si="11"/>
        <v xml:space="preserve"> </v>
      </c>
      <c r="U114" s="80" t="str">
        <f t="shared" si="11"/>
        <v xml:space="preserve"> </v>
      </c>
      <c r="V114" s="80" t="str">
        <f t="shared" si="11"/>
        <v xml:space="preserve"> </v>
      </c>
      <c r="W114" s="80" t="str">
        <f t="shared" si="11"/>
        <v xml:space="preserve"> </v>
      </c>
      <c r="X114" s="80" t="str">
        <f t="shared" si="12"/>
        <v xml:space="preserve"> </v>
      </c>
      <c r="Y114" s="80" t="str">
        <f t="shared" si="10"/>
        <v xml:space="preserve"> </v>
      </c>
      <c r="Z114" s="107"/>
      <c r="AA114" s="88"/>
    </row>
    <row r="115" spans="1:27" x14ac:dyDescent="0.35">
      <c r="A115" s="78"/>
      <c r="B115" s="79"/>
      <c r="C115" s="79"/>
      <c r="D115" s="85"/>
      <c r="E115" s="85"/>
      <c r="F115" s="96"/>
      <c r="G115" s="96"/>
      <c r="H115" s="96"/>
      <c r="I115" s="86"/>
      <c r="J115" s="79"/>
      <c r="K115" s="79"/>
      <c r="L115" s="79"/>
      <c r="M115" s="79"/>
      <c r="N115" s="79"/>
      <c r="O115" s="79"/>
      <c r="P115" s="79"/>
      <c r="Q115" s="87"/>
      <c r="R115" s="80" t="str">
        <f t="shared" si="11"/>
        <v xml:space="preserve"> </v>
      </c>
      <c r="S115" s="80" t="str">
        <f t="shared" si="11"/>
        <v xml:space="preserve"> </v>
      </c>
      <c r="T115" s="80" t="str">
        <f t="shared" si="11"/>
        <v xml:space="preserve"> </v>
      </c>
      <c r="U115" s="80" t="str">
        <f t="shared" si="11"/>
        <v xml:space="preserve"> </v>
      </c>
      <c r="V115" s="80" t="str">
        <f t="shared" si="11"/>
        <v xml:space="preserve"> </v>
      </c>
      <c r="W115" s="80" t="str">
        <f t="shared" si="11"/>
        <v xml:space="preserve"> </v>
      </c>
      <c r="X115" s="80" t="str">
        <f t="shared" si="12"/>
        <v xml:space="preserve"> </v>
      </c>
      <c r="Y115" s="80" t="str">
        <f t="shared" si="10"/>
        <v xml:space="preserve"> </v>
      </c>
      <c r="Z115" s="107"/>
      <c r="AA115" s="88"/>
    </row>
    <row r="116" spans="1:27" x14ac:dyDescent="0.35">
      <c r="A116" s="78"/>
      <c r="B116" s="79"/>
      <c r="C116" s="79"/>
      <c r="D116" s="85"/>
      <c r="E116" s="85"/>
      <c r="F116" s="96"/>
      <c r="G116" s="96"/>
      <c r="H116" s="96"/>
      <c r="I116" s="86"/>
      <c r="J116" s="79"/>
      <c r="K116" s="79"/>
      <c r="L116" s="79"/>
      <c r="M116" s="79"/>
      <c r="N116" s="79"/>
      <c r="O116" s="79"/>
      <c r="P116" s="79"/>
      <c r="Q116" s="87"/>
      <c r="R116" s="80" t="str">
        <f t="shared" si="11"/>
        <v xml:space="preserve"> </v>
      </c>
      <c r="S116" s="80" t="str">
        <f t="shared" si="11"/>
        <v xml:space="preserve"> </v>
      </c>
      <c r="T116" s="80" t="str">
        <f t="shared" si="11"/>
        <v xml:space="preserve"> </v>
      </c>
      <c r="U116" s="80" t="str">
        <f t="shared" si="11"/>
        <v xml:space="preserve"> </v>
      </c>
      <c r="V116" s="80" t="str">
        <f t="shared" si="11"/>
        <v xml:space="preserve"> </v>
      </c>
      <c r="W116" s="80" t="str">
        <f t="shared" si="11"/>
        <v xml:space="preserve"> </v>
      </c>
      <c r="X116" s="80" t="str">
        <f t="shared" si="12"/>
        <v xml:space="preserve"> </v>
      </c>
      <c r="Y116" s="80" t="str">
        <f t="shared" si="10"/>
        <v xml:space="preserve"> </v>
      </c>
      <c r="Z116" s="107"/>
      <c r="AA116" s="88"/>
    </row>
    <row r="117" spans="1:27" x14ac:dyDescent="0.35">
      <c r="A117" s="78"/>
      <c r="B117" s="79"/>
      <c r="C117" s="79"/>
      <c r="D117" s="85"/>
      <c r="E117" s="85"/>
      <c r="F117" s="96"/>
      <c r="G117" s="96"/>
      <c r="H117" s="96"/>
      <c r="I117" s="86"/>
      <c r="J117" s="79"/>
      <c r="K117" s="79"/>
      <c r="L117" s="79"/>
      <c r="M117" s="79"/>
      <c r="N117" s="79"/>
      <c r="O117" s="79"/>
      <c r="P117" s="79"/>
      <c r="Q117" s="87"/>
      <c r="R117" s="80" t="str">
        <f t="shared" si="11"/>
        <v xml:space="preserve"> </v>
      </c>
      <c r="S117" s="80" t="str">
        <f t="shared" si="11"/>
        <v xml:space="preserve"> </v>
      </c>
      <c r="T117" s="80" t="str">
        <f t="shared" si="11"/>
        <v xml:space="preserve"> </v>
      </c>
      <c r="U117" s="80" t="str">
        <f t="shared" si="11"/>
        <v xml:space="preserve"> </v>
      </c>
      <c r="V117" s="80" t="str">
        <f t="shared" si="11"/>
        <v xml:space="preserve"> </v>
      </c>
      <c r="W117" s="80" t="str">
        <f t="shared" si="11"/>
        <v xml:space="preserve"> </v>
      </c>
      <c r="X117" s="80" t="str">
        <f t="shared" si="12"/>
        <v xml:space="preserve"> </v>
      </c>
      <c r="Y117" s="80" t="str">
        <f t="shared" si="10"/>
        <v xml:space="preserve"> </v>
      </c>
      <c r="Z117" s="107"/>
      <c r="AA117" s="88"/>
    </row>
    <row r="118" spans="1:27" x14ac:dyDescent="0.35">
      <c r="A118" s="78"/>
      <c r="B118" s="79"/>
      <c r="C118" s="79"/>
      <c r="D118" s="85"/>
      <c r="E118" s="85"/>
      <c r="F118" s="96"/>
      <c r="G118" s="96"/>
      <c r="H118" s="96"/>
      <c r="I118" s="86"/>
      <c r="J118" s="79"/>
      <c r="K118" s="79"/>
      <c r="L118" s="79"/>
      <c r="M118" s="79"/>
      <c r="N118" s="79"/>
      <c r="O118" s="79"/>
      <c r="P118" s="79"/>
      <c r="Q118" s="87"/>
      <c r="R118" s="80" t="str">
        <f t="shared" si="11"/>
        <v xml:space="preserve"> </v>
      </c>
      <c r="S118" s="80" t="str">
        <f t="shared" si="11"/>
        <v xml:space="preserve"> </v>
      </c>
      <c r="T118" s="80" t="str">
        <f t="shared" si="11"/>
        <v xml:space="preserve"> </v>
      </c>
      <c r="U118" s="80" t="str">
        <f t="shared" si="11"/>
        <v xml:space="preserve"> </v>
      </c>
      <c r="V118" s="80" t="str">
        <f t="shared" si="11"/>
        <v xml:space="preserve"> </v>
      </c>
      <c r="W118" s="80" t="str">
        <f t="shared" si="11"/>
        <v xml:space="preserve"> </v>
      </c>
      <c r="X118" s="80" t="str">
        <f t="shared" si="12"/>
        <v xml:space="preserve"> </v>
      </c>
      <c r="Y118" s="80" t="str">
        <f t="shared" si="10"/>
        <v xml:space="preserve"> </v>
      </c>
      <c r="Z118" s="107"/>
      <c r="AA118" s="88"/>
    </row>
    <row r="119" spans="1:27" x14ac:dyDescent="0.35">
      <c r="A119" s="78"/>
      <c r="B119" s="79"/>
      <c r="C119" s="79"/>
      <c r="D119" s="85"/>
      <c r="E119" s="85"/>
      <c r="F119" s="96"/>
      <c r="G119" s="96"/>
      <c r="H119" s="96"/>
      <c r="I119" s="86"/>
      <c r="J119" s="79"/>
      <c r="K119" s="79"/>
      <c r="L119" s="79"/>
      <c r="M119" s="79"/>
      <c r="N119" s="79"/>
      <c r="O119" s="79"/>
      <c r="P119" s="79"/>
      <c r="Q119" s="87"/>
      <c r="R119" s="80" t="str">
        <f t="shared" si="11"/>
        <v xml:space="preserve"> </v>
      </c>
      <c r="S119" s="80" t="str">
        <f t="shared" si="11"/>
        <v xml:space="preserve"> </v>
      </c>
      <c r="T119" s="80" t="str">
        <f t="shared" si="11"/>
        <v xml:space="preserve"> </v>
      </c>
      <c r="U119" s="80" t="str">
        <f t="shared" si="11"/>
        <v xml:space="preserve"> </v>
      </c>
      <c r="V119" s="80" t="str">
        <f t="shared" si="11"/>
        <v xml:space="preserve"> </v>
      </c>
      <c r="W119" s="80" t="str">
        <f t="shared" si="11"/>
        <v xml:space="preserve"> </v>
      </c>
      <c r="X119" s="80" t="str">
        <f t="shared" si="12"/>
        <v xml:space="preserve"> </v>
      </c>
      <c r="Y119" s="80" t="str">
        <f t="shared" si="10"/>
        <v xml:space="preserve"> </v>
      </c>
      <c r="Z119" s="107"/>
      <c r="AA119" s="88"/>
    </row>
    <row r="120" spans="1:27" x14ac:dyDescent="0.35">
      <c r="A120" s="78"/>
      <c r="B120" s="79"/>
      <c r="C120" s="79"/>
      <c r="D120" s="85"/>
      <c r="E120" s="85"/>
      <c r="F120" s="96"/>
      <c r="G120" s="96"/>
      <c r="H120" s="96"/>
      <c r="I120" s="86"/>
      <c r="J120" s="79"/>
      <c r="K120" s="79"/>
      <c r="L120" s="79"/>
      <c r="M120" s="79"/>
      <c r="N120" s="79"/>
      <c r="O120" s="79"/>
      <c r="P120" s="79"/>
      <c r="Q120" s="87"/>
      <c r="R120" s="80" t="str">
        <f t="shared" si="11"/>
        <v xml:space="preserve"> </v>
      </c>
      <c r="S120" s="80" t="str">
        <f t="shared" si="11"/>
        <v xml:space="preserve"> </v>
      </c>
      <c r="T120" s="80" t="str">
        <f t="shared" si="11"/>
        <v xml:space="preserve"> </v>
      </c>
      <c r="U120" s="80" t="str">
        <f t="shared" si="11"/>
        <v xml:space="preserve"> </v>
      </c>
      <c r="V120" s="80" t="str">
        <f t="shared" si="11"/>
        <v xml:space="preserve"> </v>
      </c>
      <c r="W120" s="80" t="str">
        <f t="shared" si="11"/>
        <v xml:space="preserve"> </v>
      </c>
      <c r="X120" s="80" t="str">
        <f t="shared" si="12"/>
        <v xml:space="preserve"> </v>
      </c>
      <c r="Y120" s="80" t="str">
        <f t="shared" si="10"/>
        <v xml:space="preserve"> </v>
      </c>
      <c r="Z120" s="107"/>
      <c r="AA120" s="88"/>
    </row>
    <row r="121" spans="1:27" x14ac:dyDescent="0.35">
      <c r="A121" s="78"/>
      <c r="B121" s="79"/>
      <c r="C121" s="79"/>
      <c r="D121" s="85"/>
      <c r="E121" s="85"/>
      <c r="F121" s="96"/>
      <c r="G121" s="96"/>
      <c r="H121" s="96"/>
      <c r="I121" s="86"/>
      <c r="J121" s="79"/>
      <c r="K121" s="79"/>
      <c r="L121" s="79"/>
      <c r="M121" s="79"/>
      <c r="N121" s="79"/>
      <c r="O121" s="79"/>
      <c r="P121" s="79"/>
      <c r="Q121" s="87"/>
      <c r="R121" s="80" t="str">
        <f t="shared" si="11"/>
        <v xml:space="preserve"> </v>
      </c>
      <c r="S121" s="80" t="str">
        <f t="shared" si="11"/>
        <v xml:space="preserve"> </v>
      </c>
      <c r="T121" s="80" t="str">
        <f t="shared" si="11"/>
        <v xml:space="preserve"> </v>
      </c>
      <c r="U121" s="80" t="str">
        <f t="shared" si="11"/>
        <v xml:space="preserve"> </v>
      </c>
      <c r="V121" s="80" t="str">
        <f t="shared" si="11"/>
        <v xml:space="preserve"> </v>
      </c>
      <c r="W121" s="80" t="str">
        <f t="shared" si="11"/>
        <v xml:space="preserve"> </v>
      </c>
      <c r="X121" s="80" t="str">
        <f t="shared" si="12"/>
        <v xml:space="preserve"> </v>
      </c>
      <c r="Y121" s="80" t="str">
        <f t="shared" si="10"/>
        <v xml:space="preserve"> </v>
      </c>
      <c r="Z121" s="107"/>
      <c r="AA121" s="88"/>
    </row>
    <row r="122" spans="1:27" x14ac:dyDescent="0.35">
      <c r="A122" s="78"/>
      <c r="B122" s="79"/>
      <c r="C122" s="79"/>
      <c r="D122" s="85"/>
      <c r="E122" s="85"/>
      <c r="F122" s="96"/>
      <c r="G122" s="96"/>
      <c r="H122" s="96"/>
      <c r="I122" s="86"/>
      <c r="J122" s="79"/>
      <c r="K122" s="79"/>
      <c r="L122" s="79"/>
      <c r="M122" s="79"/>
      <c r="N122" s="79"/>
      <c r="O122" s="79"/>
      <c r="P122" s="79"/>
      <c r="Q122" s="87"/>
      <c r="R122" s="80" t="str">
        <f t="shared" si="11"/>
        <v xml:space="preserve"> </v>
      </c>
      <c r="S122" s="80" t="str">
        <f t="shared" si="11"/>
        <v xml:space="preserve"> </v>
      </c>
      <c r="T122" s="80" t="str">
        <f t="shared" si="11"/>
        <v xml:space="preserve"> </v>
      </c>
      <c r="U122" s="80" t="str">
        <f t="shared" si="11"/>
        <v xml:space="preserve"> </v>
      </c>
      <c r="V122" s="80" t="str">
        <f t="shared" si="11"/>
        <v xml:space="preserve"> </v>
      </c>
      <c r="W122" s="80" t="str">
        <f t="shared" si="11"/>
        <v xml:space="preserve"> </v>
      </c>
      <c r="X122" s="80" t="str">
        <f t="shared" si="12"/>
        <v xml:space="preserve"> </v>
      </c>
      <c r="Y122" s="80" t="str">
        <f t="shared" si="10"/>
        <v xml:space="preserve"> </v>
      </c>
      <c r="Z122" s="107"/>
      <c r="AA122" s="88"/>
    </row>
    <row r="123" spans="1:27" x14ac:dyDescent="0.35">
      <c r="A123" s="78"/>
      <c r="B123" s="79"/>
      <c r="C123" s="79"/>
      <c r="D123" s="85"/>
      <c r="E123" s="85"/>
      <c r="F123" s="96"/>
      <c r="G123" s="96"/>
      <c r="H123" s="96"/>
      <c r="I123" s="86"/>
      <c r="J123" s="79"/>
      <c r="K123" s="79"/>
      <c r="L123" s="79"/>
      <c r="M123" s="79"/>
      <c r="N123" s="79"/>
      <c r="O123" s="79"/>
      <c r="P123" s="79"/>
      <c r="Q123" s="87"/>
      <c r="R123" s="80" t="str">
        <f t="shared" si="11"/>
        <v xml:space="preserve"> </v>
      </c>
      <c r="S123" s="80" t="str">
        <f t="shared" si="11"/>
        <v xml:space="preserve"> </v>
      </c>
      <c r="T123" s="80" t="str">
        <f t="shared" si="11"/>
        <v xml:space="preserve"> </v>
      </c>
      <c r="U123" s="80" t="str">
        <f t="shared" si="11"/>
        <v xml:space="preserve"> </v>
      </c>
      <c r="V123" s="80" t="str">
        <f t="shared" si="11"/>
        <v xml:space="preserve"> </v>
      </c>
      <c r="W123" s="80" t="str">
        <f t="shared" si="11"/>
        <v xml:space="preserve"> </v>
      </c>
      <c r="X123" s="80" t="str">
        <f t="shared" si="12"/>
        <v xml:space="preserve"> </v>
      </c>
      <c r="Y123" s="80" t="str">
        <f t="shared" si="10"/>
        <v xml:space="preserve"> </v>
      </c>
      <c r="Z123" s="107"/>
      <c r="AA123" s="88"/>
    </row>
    <row r="124" spans="1:27" x14ac:dyDescent="0.35">
      <c r="A124" s="78"/>
      <c r="B124" s="79"/>
      <c r="C124" s="79"/>
      <c r="D124" s="85"/>
      <c r="E124" s="85"/>
      <c r="F124" s="96"/>
      <c r="G124" s="96"/>
      <c r="H124" s="96"/>
      <c r="I124" s="86"/>
      <c r="J124" s="79"/>
      <c r="K124" s="79"/>
      <c r="L124" s="79"/>
      <c r="M124" s="79"/>
      <c r="N124" s="79"/>
      <c r="O124" s="79"/>
      <c r="P124" s="79"/>
      <c r="Q124" s="87"/>
      <c r="R124" s="80" t="str">
        <f t="shared" si="11"/>
        <v xml:space="preserve"> </v>
      </c>
      <c r="S124" s="80" t="str">
        <f t="shared" si="11"/>
        <v xml:space="preserve"> </v>
      </c>
      <c r="T124" s="80" t="str">
        <f t="shared" si="11"/>
        <v xml:space="preserve"> </v>
      </c>
      <c r="U124" s="80" t="str">
        <f t="shared" si="11"/>
        <v xml:space="preserve"> </v>
      </c>
      <c r="V124" s="80" t="str">
        <f t="shared" si="11"/>
        <v xml:space="preserve"> </v>
      </c>
      <c r="W124" s="80" t="str">
        <f t="shared" si="11"/>
        <v xml:space="preserve"> </v>
      </c>
      <c r="X124" s="80" t="str">
        <f t="shared" si="12"/>
        <v xml:space="preserve"> </v>
      </c>
      <c r="Y124" s="80" t="str">
        <f t="shared" si="10"/>
        <v xml:space="preserve"> </v>
      </c>
      <c r="Z124" s="107"/>
      <c r="AA124" s="88"/>
    </row>
    <row r="125" spans="1:27" x14ac:dyDescent="0.35">
      <c r="A125" s="78"/>
      <c r="B125" s="79"/>
      <c r="C125" s="79"/>
      <c r="D125" s="85"/>
      <c r="E125" s="85"/>
      <c r="F125" s="96"/>
      <c r="G125" s="96"/>
      <c r="H125" s="96"/>
      <c r="I125" s="86"/>
      <c r="J125" s="79"/>
      <c r="K125" s="79"/>
      <c r="L125" s="79"/>
      <c r="M125" s="79"/>
      <c r="N125" s="79"/>
      <c r="O125" s="79"/>
      <c r="P125" s="79"/>
      <c r="Q125" s="87"/>
      <c r="R125" s="80" t="str">
        <f t="shared" si="11"/>
        <v xml:space="preserve"> </v>
      </c>
      <c r="S125" s="80" t="str">
        <f t="shared" si="11"/>
        <v xml:space="preserve"> </v>
      </c>
      <c r="T125" s="80" t="str">
        <f t="shared" si="11"/>
        <v xml:space="preserve"> </v>
      </c>
      <c r="U125" s="80" t="str">
        <f t="shared" si="11"/>
        <v xml:space="preserve"> </v>
      </c>
      <c r="V125" s="80" t="str">
        <f t="shared" si="11"/>
        <v xml:space="preserve"> </v>
      </c>
      <c r="W125" s="80" t="str">
        <f t="shared" si="11"/>
        <v xml:space="preserve"> </v>
      </c>
      <c r="X125" s="80" t="str">
        <f t="shared" si="12"/>
        <v xml:space="preserve"> </v>
      </c>
      <c r="Y125" s="80" t="str">
        <f>IF($Q125 = "Forestry", "N/A"," ")</f>
        <v xml:space="preserve"> </v>
      </c>
      <c r="Z125" s="107"/>
      <c r="AA125" s="88"/>
    </row>
    <row r="126" spans="1:27" x14ac:dyDescent="0.35">
      <c r="A126" s="78"/>
      <c r="B126" s="79"/>
      <c r="C126" s="79"/>
      <c r="D126" s="85"/>
      <c r="E126" s="85"/>
      <c r="F126" s="96"/>
      <c r="G126" s="96"/>
      <c r="H126" s="96"/>
      <c r="I126" s="86"/>
      <c r="J126" s="79"/>
      <c r="K126" s="79"/>
      <c r="L126" s="79"/>
      <c r="M126" s="79"/>
      <c r="N126" s="79"/>
      <c r="O126" s="79"/>
      <c r="P126" s="79"/>
      <c r="Q126" s="87"/>
      <c r="R126" s="80" t="str">
        <f t="shared" si="11"/>
        <v xml:space="preserve"> </v>
      </c>
      <c r="S126" s="80" t="str">
        <f t="shared" si="11"/>
        <v xml:space="preserve"> </v>
      </c>
      <c r="T126" s="80" t="str">
        <f t="shared" si="11"/>
        <v xml:space="preserve"> </v>
      </c>
      <c r="U126" s="80" t="str">
        <f t="shared" si="11"/>
        <v xml:space="preserve"> </v>
      </c>
      <c r="V126" s="80" t="str">
        <f t="shared" si="11"/>
        <v xml:space="preserve"> </v>
      </c>
      <c r="W126" s="80" t="str">
        <f t="shared" si="11"/>
        <v xml:space="preserve"> </v>
      </c>
      <c r="X126" s="80" t="str">
        <f t="shared" si="12"/>
        <v xml:space="preserve"> </v>
      </c>
      <c r="Y126" s="80" t="str">
        <f t="shared" ref="Y126:Y157" si="13">IF($Q126 = "Forestry", "N/A"," ")</f>
        <v xml:space="preserve"> </v>
      </c>
      <c r="Z126" s="107"/>
      <c r="AA126" s="88"/>
    </row>
    <row r="127" spans="1:27" x14ac:dyDescent="0.35">
      <c r="A127" s="78"/>
      <c r="B127" s="79"/>
      <c r="C127" s="79"/>
      <c r="D127" s="85"/>
      <c r="E127" s="85"/>
      <c r="F127" s="96"/>
      <c r="G127" s="96"/>
      <c r="H127" s="96"/>
      <c r="I127" s="86"/>
      <c r="J127" s="79"/>
      <c r="K127" s="79"/>
      <c r="L127" s="79"/>
      <c r="M127" s="79"/>
      <c r="N127" s="79"/>
      <c r="O127" s="79"/>
      <c r="P127" s="79"/>
      <c r="Q127" s="87"/>
      <c r="R127" s="80" t="str">
        <f t="shared" si="11"/>
        <v xml:space="preserve"> </v>
      </c>
      <c r="S127" s="80" t="str">
        <f t="shared" si="11"/>
        <v xml:space="preserve"> </v>
      </c>
      <c r="T127" s="80" t="str">
        <f t="shared" si="11"/>
        <v xml:space="preserve"> </v>
      </c>
      <c r="U127" s="80" t="str">
        <f t="shared" si="11"/>
        <v xml:space="preserve"> </v>
      </c>
      <c r="V127" s="80" t="str">
        <f t="shared" si="11"/>
        <v xml:space="preserve"> </v>
      </c>
      <c r="W127" s="80" t="str">
        <f t="shared" si="11"/>
        <v xml:space="preserve"> </v>
      </c>
      <c r="X127" s="80" t="str">
        <f t="shared" si="12"/>
        <v xml:space="preserve"> </v>
      </c>
      <c r="Y127" s="80" t="str">
        <f t="shared" si="13"/>
        <v xml:space="preserve"> </v>
      </c>
      <c r="Z127" s="107"/>
      <c r="AA127" s="88"/>
    </row>
    <row r="128" spans="1:27" x14ac:dyDescent="0.35">
      <c r="A128" s="78"/>
      <c r="B128" s="79"/>
      <c r="C128" s="79"/>
      <c r="D128" s="85"/>
      <c r="E128" s="85"/>
      <c r="F128" s="96"/>
      <c r="G128" s="96"/>
      <c r="H128" s="96"/>
      <c r="I128" s="86"/>
      <c r="J128" s="79"/>
      <c r="K128" s="79"/>
      <c r="L128" s="79"/>
      <c r="M128" s="79"/>
      <c r="N128" s="79"/>
      <c r="O128" s="79"/>
      <c r="P128" s="79"/>
      <c r="Q128" s="87"/>
      <c r="R128" s="80" t="str">
        <f t="shared" si="11"/>
        <v xml:space="preserve"> </v>
      </c>
      <c r="S128" s="80" t="str">
        <f t="shared" si="11"/>
        <v xml:space="preserve"> </v>
      </c>
      <c r="T128" s="80" t="str">
        <f t="shared" si="11"/>
        <v xml:space="preserve"> </v>
      </c>
      <c r="U128" s="80" t="str">
        <f t="shared" ref="S128:W170" si="14">IF($Q128 = "Catering", "N/A"," ")</f>
        <v xml:space="preserve"> </v>
      </c>
      <c r="V128" s="80" t="str">
        <f t="shared" si="14"/>
        <v xml:space="preserve"> </v>
      </c>
      <c r="W128" s="80" t="str">
        <f t="shared" si="14"/>
        <v xml:space="preserve"> </v>
      </c>
      <c r="X128" s="80" t="str">
        <f t="shared" si="12"/>
        <v xml:space="preserve"> </v>
      </c>
      <c r="Y128" s="80" t="str">
        <f t="shared" si="13"/>
        <v xml:space="preserve"> </v>
      </c>
      <c r="Z128" s="107"/>
      <c r="AA128" s="88"/>
    </row>
    <row r="129" spans="1:27" x14ac:dyDescent="0.35">
      <c r="A129" s="78"/>
      <c r="B129" s="79"/>
      <c r="C129" s="79"/>
      <c r="D129" s="85"/>
      <c r="E129" s="85"/>
      <c r="F129" s="96"/>
      <c r="G129" s="96"/>
      <c r="H129" s="96"/>
      <c r="I129" s="86"/>
      <c r="J129" s="79"/>
      <c r="K129" s="79"/>
      <c r="L129" s="79"/>
      <c r="M129" s="79"/>
      <c r="N129" s="79"/>
      <c r="O129" s="79"/>
      <c r="P129" s="79"/>
      <c r="Q129" s="87"/>
      <c r="R129" s="80" t="str">
        <f t="shared" ref="R129:R192" si="15">IF($Q129 = "Catering", "N/A"," ")</f>
        <v xml:space="preserve"> </v>
      </c>
      <c r="S129" s="80" t="str">
        <f t="shared" si="14"/>
        <v xml:space="preserve"> </v>
      </c>
      <c r="T129" s="80" t="str">
        <f t="shared" si="14"/>
        <v xml:space="preserve"> </v>
      </c>
      <c r="U129" s="80" t="str">
        <f t="shared" si="14"/>
        <v xml:space="preserve"> </v>
      </c>
      <c r="V129" s="80" t="str">
        <f t="shared" si="14"/>
        <v xml:space="preserve"> </v>
      </c>
      <c r="W129" s="80" t="str">
        <f t="shared" si="14"/>
        <v xml:space="preserve"> </v>
      </c>
      <c r="X129" s="80" t="str">
        <f t="shared" si="12"/>
        <v xml:space="preserve"> </v>
      </c>
      <c r="Y129" s="80" t="str">
        <f t="shared" si="13"/>
        <v xml:space="preserve"> </v>
      </c>
      <c r="Z129" s="107"/>
      <c r="AA129" s="88"/>
    </row>
    <row r="130" spans="1:27" x14ac:dyDescent="0.35">
      <c r="A130" s="78"/>
      <c r="B130" s="79"/>
      <c r="C130" s="79"/>
      <c r="D130" s="85"/>
      <c r="E130" s="85"/>
      <c r="F130" s="96"/>
      <c r="G130" s="96"/>
      <c r="H130" s="96"/>
      <c r="I130" s="86"/>
      <c r="J130" s="79"/>
      <c r="K130" s="79"/>
      <c r="L130" s="79"/>
      <c r="M130" s="79"/>
      <c r="N130" s="79"/>
      <c r="O130" s="79"/>
      <c r="P130" s="79"/>
      <c r="Q130" s="87"/>
      <c r="R130" s="80" t="str">
        <f t="shared" si="15"/>
        <v xml:space="preserve"> </v>
      </c>
      <c r="S130" s="80" t="str">
        <f t="shared" si="14"/>
        <v xml:space="preserve"> </v>
      </c>
      <c r="T130" s="80" t="str">
        <f t="shared" si="14"/>
        <v xml:space="preserve"> </v>
      </c>
      <c r="U130" s="80" t="str">
        <f t="shared" si="14"/>
        <v xml:space="preserve"> </v>
      </c>
      <c r="V130" s="80" t="str">
        <f t="shared" si="14"/>
        <v xml:space="preserve"> </v>
      </c>
      <c r="W130" s="80" t="str">
        <f t="shared" si="14"/>
        <v xml:space="preserve"> </v>
      </c>
      <c r="X130" s="80" t="str">
        <f t="shared" si="12"/>
        <v xml:space="preserve"> </v>
      </c>
      <c r="Y130" s="80" t="str">
        <f t="shared" si="13"/>
        <v xml:space="preserve"> </v>
      </c>
      <c r="Z130" s="107"/>
      <c r="AA130" s="88"/>
    </row>
    <row r="131" spans="1:27" x14ac:dyDescent="0.35">
      <c r="A131" s="78"/>
      <c r="B131" s="79"/>
      <c r="C131" s="79"/>
      <c r="D131" s="85"/>
      <c r="E131" s="85"/>
      <c r="F131" s="96"/>
      <c r="G131" s="96"/>
      <c r="H131" s="96"/>
      <c r="I131" s="86"/>
      <c r="J131" s="79"/>
      <c r="K131" s="79"/>
      <c r="L131" s="79"/>
      <c r="M131" s="79"/>
      <c r="N131" s="79"/>
      <c r="O131" s="79"/>
      <c r="P131" s="79"/>
      <c r="Q131" s="87"/>
      <c r="R131" s="80" t="str">
        <f t="shared" si="15"/>
        <v xml:space="preserve"> </v>
      </c>
      <c r="S131" s="80" t="str">
        <f t="shared" si="14"/>
        <v xml:space="preserve"> </v>
      </c>
      <c r="T131" s="80" t="str">
        <f t="shared" si="14"/>
        <v xml:space="preserve"> </v>
      </c>
      <c r="U131" s="80" t="str">
        <f t="shared" si="14"/>
        <v xml:space="preserve"> </v>
      </c>
      <c r="V131" s="80" t="str">
        <f t="shared" si="14"/>
        <v xml:space="preserve"> </v>
      </c>
      <c r="W131" s="80" t="str">
        <f t="shared" si="14"/>
        <v xml:space="preserve"> </v>
      </c>
      <c r="X131" s="80" t="str">
        <f t="shared" si="12"/>
        <v xml:space="preserve"> </v>
      </c>
      <c r="Y131" s="80" t="str">
        <f t="shared" si="13"/>
        <v xml:space="preserve"> </v>
      </c>
      <c r="Z131" s="107"/>
      <c r="AA131" s="88"/>
    </row>
    <row r="132" spans="1:27" x14ac:dyDescent="0.35">
      <c r="A132" s="78"/>
      <c r="B132" s="79"/>
      <c r="C132" s="79"/>
      <c r="D132" s="85"/>
      <c r="E132" s="85"/>
      <c r="F132" s="96"/>
      <c r="G132" s="96"/>
      <c r="H132" s="96"/>
      <c r="I132" s="86"/>
      <c r="J132" s="79"/>
      <c r="K132" s="79"/>
      <c r="L132" s="79"/>
      <c r="M132" s="79"/>
      <c r="N132" s="79"/>
      <c r="O132" s="79"/>
      <c r="P132" s="79"/>
      <c r="Q132" s="87"/>
      <c r="R132" s="80" t="str">
        <f t="shared" si="15"/>
        <v xml:space="preserve"> </v>
      </c>
      <c r="S132" s="80" t="str">
        <f t="shared" si="14"/>
        <v xml:space="preserve"> </v>
      </c>
      <c r="T132" s="80" t="str">
        <f t="shared" si="14"/>
        <v xml:space="preserve"> </v>
      </c>
      <c r="U132" s="80" t="str">
        <f t="shared" si="14"/>
        <v xml:space="preserve"> </v>
      </c>
      <c r="V132" s="80" t="str">
        <f t="shared" si="14"/>
        <v xml:space="preserve"> </v>
      </c>
      <c r="W132" s="80" t="str">
        <f t="shared" si="14"/>
        <v xml:space="preserve"> </v>
      </c>
      <c r="X132" s="80" t="str">
        <f t="shared" si="12"/>
        <v xml:space="preserve"> </v>
      </c>
      <c r="Y132" s="80" t="str">
        <f t="shared" si="13"/>
        <v xml:space="preserve"> </v>
      </c>
      <c r="Z132" s="107"/>
      <c r="AA132" s="88"/>
    </row>
    <row r="133" spans="1:27" x14ac:dyDescent="0.35">
      <c r="A133" s="78"/>
      <c r="B133" s="79"/>
      <c r="C133" s="79"/>
      <c r="D133" s="85"/>
      <c r="E133" s="85"/>
      <c r="F133" s="96"/>
      <c r="G133" s="96"/>
      <c r="H133" s="96"/>
      <c r="I133" s="86"/>
      <c r="J133" s="79"/>
      <c r="K133" s="79"/>
      <c r="L133" s="79"/>
      <c r="M133" s="79"/>
      <c r="N133" s="79"/>
      <c r="O133" s="79"/>
      <c r="P133" s="79"/>
      <c r="Q133" s="87"/>
      <c r="R133" s="80" t="str">
        <f t="shared" si="15"/>
        <v xml:space="preserve"> </v>
      </c>
      <c r="S133" s="80" t="str">
        <f t="shared" si="14"/>
        <v xml:space="preserve"> </v>
      </c>
      <c r="T133" s="80" t="str">
        <f t="shared" si="14"/>
        <v xml:space="preserve"> </v>
      </c>
      <c r="U133" s="80" t="str">
        <f t="shared" si="14"/>
        <v xml:space="preserve"> </v>
      </c>
      <c r="V133" s="80" t="str">
        <f t="shared" si="14"/>
        <v xml:space="preserve"> </v>
      </c>
      <c r="W133" s="80" t="str">
        <f t="shared" si="14"/>
        <v xml:space="preserve"> </v>
      </c>
      <c r="X133" s="80" t="str">
        <f t="shared" si="12"/>
        <v xml:space="preserve"> </v>
      </c>
      <c r="Y133" s="80" t="str">
        <f t="shared" si="13"/>
        <v xml:space="preserve"> </v>
      </c>
      <c r="Z133" s="107"/>
      <c r="AA133" s="88"/>
    </row>
    <row r="134" spans="1:27" x14ac:dyDescent="0.35">
      <c r="A134" s="78"/>
      <c r="B134" s="79"/>
      <c r="C134" s="79"/>
      <c r="D134" s="85"/>
      <c r="E134" s="85"/>
      <c r="F134" s="96"/>
      <c r="G134" s="96"/>
      <c r="H134" s="96"/>
      <c r="I134" s="86"/>
      <c r="J134" s="79"/>
      <c r="K134" s="79"/>
      <c r="L134" s="79"/>
      <c r="M134" s="79"/>
      <c r="N134" s="79"/>
      <c r="O134" s="79"/>
      <c r="P134" s="79"/>
      <c r="Q134" s="87"/>
      <c r="R134" s="80" t="str">
        <f t="shared" si="15"/>
        <v xml:space="preserve"> </v>
      </c>
      <c r="S134" s="80" t="str">
        <f t="shared" si="14"/>
        <v xml:space="preserve"> </v>
      </c>
      <c r="T134" s="80" t="str">
        <f t="shared" si="14"/>
        <v xml:space="preserve"> </v>
      </c>
      <c r="U134" s="80" t="str">
        <f t="shared" si="14"/>
        <v xml:space="preserve"> </v>
      </c>
      <c r="V134" s="80" t="str">
        <f t="shared" si="14"/>
        <v xml:space="preserve"> </v>
      </c>
      <c r="W134" s="80" t="str">
        <f t="shared" si="14"/>
        <v xml:space="preserve"> </v>
      </c>
      <c r="X134" s="80" t="str">
        <f t="shared" si="12"/>
        <v xml:space="preserve"> </v>
      </c>
      <c r="Y134" s="80" t="str">
        <f t="shared" si="13"/>
        <v xml:space="preserve"> </v>
      </c>
      <c r="Z134" s="107"/>
      <c r="AA134" s="88"/>
    </row>
    <row r="135" spans="1:27" x14ac:dyDescent="0.35">
      <c r="A135" s="78"/>
      <c r="B135" s="79"/>
      <c r="C135" s="79"/>
      <c r="D135" s="85"/>
      <c r="E135" s="85"/>
      <c r="F135" s="96"/>
      <c r="G135" s="96"/>
      <c r="H135" s="96"/>
      <c r="I135" s="86"/>
      <c r="J135" s="79"/>
      <c r="K135" s="79"/>
      <c r="L135" s="79"/>
      <c r="M135" s="79"/>
      <c r="N135" s="79"/>
      <c r="O135" s="79"/>
      <c r="P135" s="79"/>
      <c r="Q135" s="87"/>
      <c r="R135" s="80" t="str">
        <f t="shared" si="15"/>
        <v xml:space="preserve"> </v>
      </c>
      <c r="S135" s="80" t="str">
        <f t="shared" si="14"/>
        <v xml:space="preserve"> </v>
      </c>
      <c r="T135" s="80" t="str">
        <f t="shared" si="14"/>
        <v xml:space="preserve"> </v>
      </c>
      <c r="U135" s="80" t="str">
        <f t="shared" si="14"/>
        <v xml:space="preserve"> </v>
      </c>
      <c r="V135" s="80" t="str">
        <f t="shared" si="14"/>
        <v xml:space="preserve"> </v>
      </c>
      <c r="W135" s="80" t="str">
        <f t="shared" si="14"/>
        <v xml:space="preserve"> </v>
      </c>
      <c r="X135" s="80" t="str">
        <f t="shared" si="12"/>
        <v xml:space="preserve"> </v>
      </c>
      <c r="Y135" s="80" t="str">
        <f t="shared" si="13"/>
        <v xml:space="preserve"> </v>
      </c>
      <c r="Z135" s="107"/>
      <c r="AA135" s="88"/>
    </row>
    <row r="136" spans="1:27" x14ac:dyDescent="0.35">
      <c r="A136" s="78"/>
      <c r="B136" s="79"/>
      <c r="C136" s="79"/>
      <c r="D136" s="85"/>
      <c r="E136" s="85"/>
      <c r="F136" s="96"/>
      <c r="G136" s="96"/>
      <c r="H136" s="96"/>
      <c r="I136" s="86"/>
      <c r="J136" s="79"/>
      <c r="K136" s="79"/>
      <c r="L136" s="79"/>
      <c r="M136" s="79"/>
      <c r="N136" s="79"/>
      <c r="O136" s="79"/>
      <c r="P136" s="79"/>
      <c r="Q136" s="87"/>
      <c r="R136" s="80" t="str">
        <f t="shared" si="15"/>
        <v xml:space="preserve"> </v>
      </c>
      <c r="S136" s="80" t="str">
        <f t="shared" si="14"/>
        <v xml:space="preserve"> </v>
      </c>
      <c r="T136" s="80" t="str">
        <f t="shared" si="14"/>
        <v xml:space="preserve"> </v>
      </c>
      <c r="U136" s="80" t="str">
        <f t="shared" si="14"/>
        <v xml:space="preserve"> </v>
      </c>
      <c r="V136" s="80" t="str">
        <f t="shared" si="14"/>
        <v xml:space="preserve"> </v>
      </c>
      <c r="W136" s="80" t="str">
        <f t="shared" si="14"/>
        <v xml:space="preserve"> </v>
      </c>
      <c r="X136" s="80" t="str">
        <f t="shared" si="12"/>
        <v xml:space="preserve"> </v>
      </c>
      <c r="Y136" s="80" t="str">
        <f t="shared" si="13"/>
        <v xml:space="preserve"> </v>
      </c>
      <c r="Z136" s="107"/>
      <c r="AA136" s="88"/>
    </row>
    <row r="137" spans="1:27" x14ac:dyDescent="0.35">
      <c r="A137" s="78"/>
      <c r="B137" s="79"/>
      <c r="C137" s="79"/>
      <c r="D137" s="85"/>
      <c r="E137" s="85"/>
      <c r="F137" s="96"/>
      <c r="G137" s="96"/>
      <c r="H137" s="96"/>
      <c r="I137" s="86"/>
      <c r="J137" s="79"/>
      <c r="K137" s="79"/>
      <c r="L137" s="79"/>
      <c r="M137" s="79"/>
      <c r="N137" s="79"/>
      <c r="O137" s="79"/>
      <c r="P137" s="79"/>
      <c r="Q137" s="87"/>
      <c r="R137" s="80" t="str">
        <f t="shared" si="15"/>
        <v xml:space="preserve"> </v>
      </c>
      <c r="S137" s="80" t="str">
        <f t="shared" si="14"/>
        <v xml:space="preserve"> </v>
      </c>
      <c r="T137" s="80" t="str">
        <f t="shared" si="14"/>
        <v xml:space="preserve"> </v>
      </c>
      <c r="U137" s="80" t="str">
        <f t="shared" si="14"/>
        <v xml:space="preserve"> </v>
      </c>
      <c r="V137" s="80" t="str">
        <f t="shared" si="14"/>
        <v xml:space="preserve"> </v>
      </c>
      <c r="W137" s="80" t="str">
        <f t="shared" si="14"/>
        <v xml:space="preserve"> </v>
      </c>
      <c r="X137" s="80" t="str">
        <f t="shared" si="12"/>
        <v xml:space="preserve"> </v>
      </c>
      <c r="Y137" s="80" t="str">
        <f t="shared" si="13"/>
        <v xml:space="preserve"> </v>
      </c>
      <c r="Z137" s="107"/>
      <c r="AA137" s="88"/>
    </row>
    <row r="138" spans="1:27" x14ac:dyDescent="0.35">
      <c r="A138" s="78"/>
      <c r="B138" s="79"/>
      <c r="C138" s="79"/>
      <c r="D138" s="85"/>
      <c r="E138" s="85"/>
      <c r="F138" s="96"/>
      <c r="G138" s="96"/>
      <c r="H138" s="96"/>
      <c r="I138" s="86"/>
      <c r="J138" s="79"/>
      <c r="K138" s="79"/>
      <c r="L138" s="79"/>
      <c r="M138" s="79"/>
      <c r="N138" s="79"/>
      <c r="O138" s="79"/>
      <c r="P138" s="79"/>
      <c r="Q138" s="87"/>
      <c r="R138" s="80" t="str">
        <f t="shared" si="15"/>
        <v xml:space="preserve"> </v>
      </c>
      <c r="S138" s="80" t="str">
        <f t="shared" si="14"/>
        <v xml:space="preserve"> </v>
      </c>
      <c r="T138" s="80" t="str">
        <f t="shared" si="14"/>
        <v xml:space="preserve"> </v>
      </c>
      <c r="U138" s="80" t="str">
        <f t="shared" si="14"/>
        <v xml:space="preserve"> </v>
      </c>
      <c r="V138" s="80" t="str">
        <f t="shared" si="14"/>
        <v xml:space="preserve"> </v>
      </c>
      <c r="W138" s="80" t="str">
        <f t="shared" si="14"/>
        <v xml:space="preserve"> </v>
      </c>
      <c r="X138" s="80" t="str">
        <f t="shared" si="12"/>
        <v xml:space="preserve"> </v>
      </c>
      <c r="Y138" s="80" t="str">
        <f t="shared" si="13"/>
        <v xml:space="preserve"> </v>
      </c>
      <c r="Z138" s="107"/>
      <c r="AA138" s="88"/>
    </row>
    <row r="139" spans="1:27" x14ac:dyDescent="0.35">
      <c r="A139" s="78"/>
      <c r="B139" s="79"/>
      <c r="C139" s="79"/>
      <c r="D139" s="85"/>
      <c r="E139" s="85"/>
      <c r="F139" s="96"/>
      <c r="G139" s="96"/>
      <c r="H139" s="96"/>
      <c r="I139" s="86"/>
      <c r="J139" s="79"/>
      <c r="K139" s="79"/>
      <c r="L139" s="79"/>
      <c r="M139" s="79"/>
      <c r="N139" s="79"/>
      <c r="O139" s="79"/>
      <c r="P139" s="79"/>
      <c r="Q139" s="87"/>
      <c r="R139" s="80" t="str">
        <f t="shared" si="15"/>
        <v xml:space="preserve"> </v>
      </c>
      <c r="S139" s="80" t="str">
        <f t="shared" si="14"/>
        <v xml:space="preserve"> </v>
      </c>
      <c r="T139" s="80" t="str">
        <f t="shared" si="14"/>
        <v xml:space="preserve"> </v>
      </c>
      <c r="U139" s="80" t="str">
        <f t="shared" si="14"/>
        <v xml:space="preserve"> </v>
      </c>
      <c r="V139" s="80" t="str">
        <f t="shared" si="14"/>
        <v xml:space="preserve"> </v>
      </c>
      <c r="W139" s="80" t="str">
        <f t="shared" si="14"/>
        <v xml:space="preserve"> </v>
      </c>
      <c r="X139" s="80" t="str">
        <f t="shared" si="12"/>
        <v xml:space="preserve"> </v>
      </c>
      <c r="Y139" s="80" t="str">
        <f t="shared" si="13"/>
        <v xml:space="preserve"> </v>
      </c>
      <c r="Z139" s="107"/>
      <c r="AA139" s="88"/>
    </row>
    <row r="140" spans="1:27" x14ac:dyDescent="0.35">
      <c r="A140" s="78"/>
      <c r="B140" s="79"/>
      <c r="C140" s="79"/>
      <c r="D140" s="85"/>
      <c r="E140" s="85"/>
      <c r="F140" s="96"/>
      <c r="G140" s="96"/>
      <c r="H140" s="96"/>
      <c r="I140" s="86"/>
      <c r="J140" s="79"/>
      <c r="K140" s="79"/>
      <c r="L140" s="79"/>
      <c r="M140" s="79"/>
      <c r="N140" s="79"/>
      <c r="O140" s="79"/>
      <c r="P140" s="79"/>
      <c r="Q140" s="87"/>
      <c r="R140" s="80" t="str">
        <f t="shared" si="15"/>
        <v xml:space="preserve"> </v>
      </c>
      <c r="S140" s="80" t="str">
        <f t="shared" si="14"/>
        <v xml:space="preserve"> </v>
      </c>
      <c r="T140" s="80" t="str">
        <f t="shared" si="14"/>
        <v xml:space="preserve"> </v>
      </c>
      <c r="U140" s="80" t="str">
        <f t="shared" si="14"/>
        <v xml:space="preserve"> </v>
      </c>
      <c r="V140" s="80" t="str">
        <f t="shared" si="14"/>
        <v xml:space="preserve"> </v>
      </c>
      <c r="W140" s="80" t="str">
        <f t="shared" si="14"/>
        <v xml:space="preserve"> </v>
      </c>
      <c r="X140" s="80" t="str">
        <f t="shared" si="12"/>
        <v xml:space="preserve"> </v>
      </c>
      <c r="Y140" s="80" t="str">
        <f t="shared" si="13"/>
        <v xml:space="preserve"> </v>
      </c>
      <c r="Z140" s="107"/>
      <c r="AA140" s="88"/>
    </row>
    <row r="141" spans="1:27" x14ac:dyDescent="0.35">
      <c r="A141" s="78"/>
      <c r="B141" s="79"/>
      <c r="C141" s="79"/>
      <c r="D141" s="85"/>
      <c r="E141" s="85"/>
      <c r="F141" s="96"/>
      <c r="G141" s="96"/>
      <c r="H141" s="96"/>
      <c r="I141" s="86"/>
      <c r="J141" s="79"/>
      <c r="K141" s="79"/>
      <c r="L141" s="79"/>
      <c r="M141" s="79"/>
      <c r="N141" s="79"/>
      <c r="O141" s="79"/>
      <c r="P141" s="79"/>
      <c r="Q141" s="87"/>
      <c r="R141" s="80" t="str">
        <f t="shared" si="15"/>
        <v xml:space="preserve"> </v>
      </c>
      <c r="S141" s="80" t="str">
        <f t="shared" si="14"/>
        <v xml:space="preserve"> </v>
      </c>
      <c r="T141" s="80" t="str">
        <f t="shared" si="14"/>
        <v xml:space="preserve"> </v>
      </c>
      <c r="U141" s="80" t="str">
        <f t="shared" si="14"/>
        <v xml:space="preserve"> </v>
      </c>
      <c r="V141" s="80" t="str">
        <f t="shared" si="14"/>
        <v xml:space="preserve"> </v>
      </c>
      <c r="W141" s="80" t="str">
        <f t="shared" si="14"/>
        <v xml:space="preserve"> </v>
      </c>
      <c r="X141" s="80" t="str">
        <f t="shared" si="12"/>
        <v xml:space="preserve"> </v>
      </c>
      <c r="Y141" s="80" t="str">
        <f t="shared" si="13"/>
        <v xml:space="preserve"> </v>
      </c>
      <c r="Z141" s="107"/>
      <c r="AA141" s="88"/>
    </row>
    <row r="142" spans="1:27" x14ac:dyDescent="0.35">
      <c r="A142" s="78"/>
      <c r="B142" s="79"/>
      <c r="C142" s="79"/>
      <c r="D142" s="85"/>
      <c r="E142" s="85"/>
      <c r="F142" s="96"/>
      <c r="G142" s="96"/>
      <c r="H142" s="96"/>
      <c r="I142" s="86"/>
      <c r="J142" s="79"/>
      <c r="K142" s="79"/>
      <c r="L142" s="79"/>
      <c r="M142" s="79"/>
      <c r="N142" s="79"/>
      <c r="O142" s="79"/>
      <c r="P142" s="79"/>
      <c r="Q142" s="87"/>
      <c r="R142" s="80" t="str">
        <f t="shared" si="15"/>
        <v xml:space="preserve"> </v>
      </c>
      <c r="S142" s="80" t="str">
        <f t="shared" si="14"/>
        <v xml:space="preserve"> </v>
      </c>
      <c r="T142" s="80" t="str">
        <f t="shared" si="14"/>
        <v xml:space="preserve"> </v>
      </c>
      <c r="U142" s="80" t="str">
        <f t="shared" si="14"/>
        <v xml:space="preserve"> </v>
      </c>
      <c r="V142" s="80" t="str">
        <f t="shared" si="14"/>
        <v xml:space="preserve"> </v>
      </c>
      <c r="W142" s="80" t="str">
        <f t="shared" si="14"/>
        <v xml:space="preserve"> </v>
      </c>
      <c r="X142" s="80" t="str">
        <f t="shared" si="12"/>
        <v xml:space="preserve"> </v>
      </c>
      <c r="Y142" s="80" t="str">
        <f t="shared" si="13"/>
        <v xml:space="preserve"> </v>
      </c>
      <c r="Z142" s="107"/>
      <c r="AA142" s="88"/>
    </row>
    <row r="143" spans="1:27" x14ac:dyDescent="0.35">
      <c r="A143" s="78"/>
      <c r="B143" s="79"/>
      <c r="C143" s="79"/>
      <c r="D143" s="85"/>
      <c r="E143" s="85"/>
      <c r="F143" s="96"/>
      <c r="G143" s="96"/>
      <c r="H143" s="96"/>
      <c r="I143" s="86"/>
      <c r="J143" s="79"/>
      <c r="K143" s="79"/>
      <c r="L143" s="79"/>
      <c r="M143" s="79"/>
      <c r="N143" s="79"/>
      <c r="O143" s="79"/>
      <c r="P143" s="79"/>
      <c r="Q143" s="87"/>
      <c r="R143" s="80" t="str">
        <f t="shared" si="15"/>
        <v xml:space="preserve"> </v>
      </c>
      <c r="S143" s="80" t="str">
        <f t="shared" si="14"/>
        <v xml:space="preserve"> </v>
      </c>
      <c r="T143" s="80" t="str">
        <f t="shared" si="14"/>
        <v xml:space="preserve"> </v>
      </c>
      <c r="U143" s="80" t="str">
        <f t="shared" si="14"/>
        <v xml:space="preserve"> </v>
      </c>
      <c r="V143" s="80" t="str">
        <f t="shared" si="14"/>
        <v xml:space="preserve"> </v>
      </c>
      <c r="W143" s="80" t="str">
        <f t="shared" si="14"/>
        <v xml:space="preserve"> </v>
      </c>
      <c r="X143" s="80" t="str">
        <f t="shared" si="12"/>
        <v xml:space="preserve"> </v>
      </c>
      <c r="Y143" s="80" t="str">
        <f t="shared" si="13"/>
        <v xml:space="preserve"> </v>
      </c>
      <c r="Z143" s="107"/>
      <c r="AA143" s="88"/>
    </row>
    <row r="144" spans="1:27" x14ac:dyDescent="0.35">
      <c r="A144" s="78"/>
      <c r="B144" s="79"/>
      <c r="C144" s="79"/>
      <c r="D144" s="85"/>
      <c r="E144" s="85"/>
      <c r="F144" s="96"/>
      <c r="G144" s="96"/>
      <c r="H144" s="96"/>
      <c r="I144" s="86"/>
      <c r="J144" s="79"/>
      <c r="K144" s="79"/>
      <c r="L144" s="79"/>
      <c r="M144" s="79"/>
      <c r="N144" s="79"/>
      <c r="O144" s="79"/>
      <c r="P144" s="79"/>
      <c r="Q144" s="87"/>
      <c r="R144" s="80" t="str">
        <f t="shared" si="15"/>
        <v xml:space="preserve"> </v>
      </c>
      <c r="S144" s="80" t="str">
        <f t="shared" si="14"/>
        <v xml:space="preserve"> </v>
      </c>
      <c r="T144" s="80" t="str">
        <f t="shared" si="14"/>
        <v xml:space="preserve"> </v>
      </c>
      <c r="U144" s="80" t="str">
        <f t="shared" si="14"/>
        <v xml:space="preserve"> </v>
      </c>
      <c r="V144" s="80" t="str">
        <f t="shared" si="14"/>
        <v xml:space="preserve"> </v>
      </c>
      <c r="W144" s="80" t="str">
        <f t="shared" si="14"/>
        <v xml:space="preserve"> </v>
      </c>
      <c r="X144" s="80" t="str">
        <f t="shared" si="12"/>
        <v xml:space="preserve"> </v>
      </c>
      <c r="Y144" s="80" t="str">
        <f t="shared" si="13"/>
        <v xml:space="preserve"> </v>
      </c>
      <c r="Z144" s="107"/>
      <c r="AA144" s="88"/>
    </row>
    <row r="145" spans="1:27" x14ac:dyDescent="0.35">
      <c r="A145" s="78"/>
      <c r="B145" s="79"/>
      <c r="C145" s="79"/>
      <c r="D145" s="85"/>
      <c r="E145" s="85"/>
      <c r="F145" s="96"/>
      <c r="G145" s="96"/>
      <c r="H145" s="96"/>
      <c r="I145" s="86"/>
      <c r="J145" s="79"/>
      <c r="K145" s="79"/>
      <c r="L145" s="79"/>
      <c r="M145" s="79"/>
      <c r="N145" s="79"/>
      <c r="O145" s="79"/>
      <c r="P145" s="79"/>
      <c r="Q145" s="87"/>
      <c r="R145" s="80" t="str">
        <f t="shared" si="15"/>
        <v xml:space="preserve"> </v>
      </c>
      <c r="S145" s="80" t="str">
        <f t="shared" si="14"/>
        <v xml:space="preserve"> </v>
      </c>
      <c r="T145" s="80" t="str">
        <f t="shared" si="14"/>
        <v xml:space="preserve"> </v>
      </c>
      <c r="U145" s="80" t="str">
        <f t="shared" si="14"/>
        <v xml:space="preserve"> </v>
      </c>
      <c r="V145" s="80" t="str">
        <f t="shared" si="14"/>
        <v xml:space="preserve"> </v>
      </c>
      <c r="W145" s="80" t="str">
        <f t="shared" si="14"/>
        <v xml:space="preserve"> </v>
      </c>
      <c r="X145" s="80" t="str">
        <f t="shared" si="12"/>
        <v xml:space="preserve"> </v>
      </c>
      <c r="Y145" s="80" t="str">
        <f t="shared" si="13"/>
        <v xml:space="preserve"> </v>
      </c>
      <c r="Z145" s="107"/>
      <c r="AA145" s="88"/>
    </row>
    <row r="146" spans="1:27" x14ac:dyDescent="0.35">
      <c r="A146" s="78"/>
      <c r="B146" s="79"/>
      <c r="C146" s="79"/>
      <c r="D146" s="85"/>
      <c r="E146" s="85"/>
      <c r="F146" s="96"/>
      <c r="G146" s="96"/>
      <c r="H146" s="96"/>
      <c r="I146" s="86"/>
      <c r="J146" s="79"/>
      <c r="K146" s="79"/>
      <c r="L146" s="79"/>
      <c r="M146" s="79"/>
      <c r="N146" s="79"/>
      <c r="O146" s="79"/>
      <c r="P146" s="79"/>
      <c r="Q146" s="87"/>
      <c r="R146" s="80" t="str">
        <f t="shared" si="15"/>
        <v xml:space="preserve"> </v>
      </c>
      <c r="S146" s="80" t="str">
        <f t="shared" si="14"/>
        <v xml:space="preserve"> </v>
      </c>
      <c r="T146" s="80" t="str">
        <f t="shared" si="14"/>
        <v xml:space="preserve"> </v>
      </c>
      <c r="U146" s="80" t="str">
        <f t="shared" si="14"/>
        <v xml:space="preserve"> </v>
      </c>
      <c r="V146" s="80" t="str">
        <f t="shared" si="14"/>
        <v xml:space="preserve"> </v>
      </c>
      <c r="W146" s="80" t="str">
        <f t="shared" si="14"/>
        <v xml:space="preserve"> </v>
      </c>
      <c r="X146" s="80" t="str">
        <f t="shared" si="12"/>
        <v xml:space="preserve"> </v>
      </c>
      <c r="Y146" s="80" t="str">
        <f t="shared" si="13"/>
        <v xml:space="preserve"> </v>
      </c>
      <c r="Z146" s="107"/>
      <c r="AA146" s="88"/>
    </row>
    <row r="147" spans="1:27" x14ac:dyDescent="0.35">
      <c r="A147" s="78"/>
      <c r="B147" s="79"/>
      <c r="C147" s="79"/>
      <c r="D147" s="85"/>
      <c r="E147" s="85"/>
      <c r="F147" s="96"/>
      <c r="G147" s="96"/>
      <c r="H147" s="96"/>
      <c r="I147" s="86"/>
      <c r="J147" s="79"/>
      <c r="K147" s="79"/>
      <c r="L147" s="79"/>
      <c r="M147" s="79"/>
      <c r="N147" s="79"/>
      <c r="O147" s="79"/>
      <c r="P147" s="79"/>
      <c r="Q147" s="87"/>
      <c r="R147" s="80" t="str">
        <f t="shared" si="15"/>
        <v xml:space="preserve"> </v>
      </c>
      <c r="S147" s="80" t="str">
        <f t="shared" si="14"/>
        <v xml:space="preserve"> </v>
      </c>
      <c r="T147" s="80" t="str">
        <f t="shared" si="14"/>
        <v xml:space="preserve"> </v>
      </c>
      <c r="U147" s="80" t="str">
        <f t="shared" si="14"/>
        <v xml:space="preserve"> </v>
      </c>
      <c r="V147" s="80" t="str">
        <f t="shared" si="14"/>
        <v xml:space="preserve"> </v>
      </c>
      <c r="W147" s="80" t="str">
        <f t="shared" si="14"/>
        <v xml:space="preserve"> </v>
      </c>
      <c r="X147" s="80" t="str">
        <f t="shared" si="12"/>
        <v xml:space="preserve"> </v>
      </c>
      <c r="Y147" s="80" t="str">
        <f t="shared" si="13"/>
        <v xml:space="preserve"> </v>
      </c>
      <c r="Z147" s="107"/>
      <c r="AA147" s="88"/>
    </row>
    <row r="148" spans="1:27" x14ac:dyDescent="0.35">
      <c r="A148" s="78"/>
      <c r="B148" s="79"/>
      <c r="C148" s="79"/>
      <c r="D148" s="85"/>
      <c r="E148" s="85"/>
      <c r="F148" s="96"/>
      <c r="G148" s="96"/>
      <c r="H148" s="96"/>
      <c r="I148" s="86"/>
      <c r="J148" s="79"/>
      <c r="K148" s="79"/>
      <c r="L148" s="79"/>
      <c r="M148" s="79"/>
      <c r="N148" s="79"/>
      <c r="O148" s="79"/>
      <c r="P148" s="79"/>
      <c r="Q148" s="87"/>
      <c r="R148" s="80" t="str">
        <f t="shared" si="15"/>
        <v xml:space="preserve"> </v>
      </c>
      <c r="S148" s="80" t="str">
        <f t="shared" si="14"/>
        <v xml:space="preserve"> </v>
      </c>
      <c r="T148" s="80" t="str">
        <f t="shared" si="14"/>
        <v xml:space="preserve"> </v>
      </c>
      <c r="U148" s="80" t="str">
        <f t="shared" si="14"/>
        <v xml:space="preserve"> </v>
      </c>
      <c r="V148" s="80" t="str">
        <f t="shared" si="14"/>
        <v xml:space="preserve"> </v>
      </c>
      <c r="W148" s="80" t="str">
        <f t="shared" si="14"/>
        <v xml:space="preserve"> </v>
      </c>
      <c r="X148" s="80" t="str">
        <f t="shared" si="12"/>
        <v xml:space="preserve"> </v>
      </c>
      <c r="Y148" s="80" t="str">
        <f t="shared" si="13"/>
        <v xml:space="preserve"> </v>
      </c>
      <c r="Z148" s="107"/>
      <c r="AA148" s="88"/>
    </row>
    <row r="149" spans="1:27" x14ac:dyDescent="0.35">
      <c r="A149" s="78"/>
      <c r="B149" s="79"/>
      <c r="C149" s="79"/>
      <c r="D149" s="85"/>
      <c r="E149" s="85"/>
      <c r="F149" s="96"/>
      <c r="G149" s="96"/>
      <c r="H149" s="96"/>
      <c r="I149" s="86"/>
      <c r="J149" s="79"/>
      <c r="K149" s="79"/>
      <c r="L149" s="79"/>
      <c r="M149" s="79"/>
      <c r="N149" s="79"/>
      <c r="O149" s="79"/>
      <c r="P149" s="79"/>
      <c r="Q149" s="87"/>
      <c r="R149" s="80" t="str">
        <f t="shared" si="15"/>
        <v xml:space="preserve"> </v>
      </c>
      <c r="S149" s="80" t="str">
        <f t="shared" si="14"/>
        <v xml:space="preserve"> </v>
      </c>
      <c r="T149" s="80" t="str">
        <f t="shared" si="14"/>
        <v xml:space="preserve"> </v>
      </c>
      <c r="U149" s="80" t="str">
        <f t="shared" si="14"/>
        <v xml:space="preserve"> </v>
      </c>
      <c r="V149" s="80" t="str">
        <f t="shared" si="14"/>
        <v xml:space="preserve"> </v>
      </c>
      <c r="W149" s="80" t="str">
        <f t="shared" si="14"/>
        <v xml:space="preserve"> </v>
      </c>
      <c r="X149" s="80" t="str">
        <f t="shared" si="12"/>
        <v xml:space="preserve"> </v>
      </c>
      <c r="Y149" s="80" t="str">
        <f t="shared" si="13"/>
        <v xml:space="preserve"> </v>
      </c>
      <c r="Z149" s="107"/>
      <c r="AA149" s="88"/>
    </row>
    <row r="150" spans="1:27" x14ac:dyDescent="0.35">
      <c r="A150" s="78"/>
      <c r="B150" s="79"/>
      <c r="C150" s="79"/>
      <c r="D150" s="85"/>
      <c r="E150" s="85"/>
      <c r="F150" s="96"/>
      <c r="G150" s="96"/>
      <c r="H150" s="96"/>
      <c r="I150" s="86"/>
      <c r="J150" s="79"/>
      <c r="K150" s="79"/>
      <c r="L150" s="79"/>
      <c r="M150" s="79"/>
      <c r="N150" s="79"/>
      <c r="O150" s="79"/>
      <c r="P150" s="79"/>
      <c r="Q150" s="87"/>
      <c r="R150" s="80" t="str">
        <f t="shared" si="15"/>
        <v xml:space="preserve"> </v>
      </c>
      <c r="S150" s="80" t="str">
        <f t="shared" si="14"/>
        <v xml:space="preserve"> </v>
      </c>
      <c r="T150" s="80" t="str">
        <f t="shared" si="14"/>
        <v xml:space="preserve"> </v>
      </c>
      <c r="U150" s="80" t="str">
        <f t="shared" si="14"/>
        <v xml:space="preserve"> </v>
      </c>
      <c r="V150" s="80" t="str">
        <f t="shared" si="14"/>
        <v xml:space="preserve"> </v>
      </c>
      <c r="W150" s="80" t="str">
        <f t="shared" si="14"/>
        <v xml:space="preserve"> </v>
      </c>
      <c r="X150" s="80" t="str">
        <f t="shared" si="12"/>
        <v xml:space="preserve"> </v>
      </c>
      <c r="Y150" s="80" t="str">
        <f t="shared" si="13"/>
        <v xml:space="preserve"> </v>
      </c>
      <c r="Z150" s="107"/>
      <c r="AA150" s="88"/>
    </row>
    <row r="151" spans="1:27" x14ac:dyDescent="0.35">
      <c r="A151" s="78"/>
      <c r="B151" s="79"/>
      <c r="C151" s="79"/>
      <c r="D151" s="85"/>
      <c r="E151" s="85"/>
      <c r="F151" s="96"/>
      <c r="G151" s="96"/>
      <c r="H151" s="96"/>
      <c r="I151" s="86"/>
      <c r="J151" s="79"/>
      <c r="K151" s="79"/>
      <c r="L151" s="79"/>
      <c r="M151" s="79"/>
      <c r="N151" s="79"/>
      <c r="O151" s="79"/>
      <c r="P151" s="79"/>
      <c r="Q151" s="87"/>
      <c r="R151" s="80" t="str">
        <f t="shared" si="15"/>
        <v xml:space="preserve"> </v>
      </c>
      <c r="S151" s="80" t="str">
        <f t="shared" si="14"/>
        <v xml:space="preserve"> </v>
      </c>
      <c r="T151" s="80" t="str">
        <f t="shared" si="14"/>
        <v xml:space="preserve"> </v>
      </c>
      <c r="U151" s="80" t="str">
        <f t="shared" si="14"/>
        <v xml:space="preserve"> </v>
      </c>
      <c r="V151" s="80" t="str">
        <f t="shared" si="14"/>
        <v xml:space="preserve"> </v>
      </c>
      <c r="W151" s="80" t="str">
        <f t="shared" si="14"/>
        <v xml:space="preserve"> </v>
      </c>
      <c r="X151" s="80" t="str">
        <f t="shared" si="12"/>
        <v xml:space="preserve"> </v>
      </c>
      <c r="Y151" s="80" t="str">
        <f t="shared" si="13"/>
        <v xml:space="preserve"> </v>
      </c>
      <c r="Z151" s="107"/>
      <c r="AA151" s="88"/>
    </row>
    <row r="152" spans="1:27" x14ac:dyDescent="0.35">
      <c r="A152" s="78"/>
      <c r="B152" s="79"/>
      <c r="C152" s="79"/>
      <c r="D152" s="85"/>
      <c r="E152" s="85"/>
      <c r="F152" s="96"/>
      <c r="G152" s="96"/>
      <c r="H152" s="96"/>
      <c r="I152" s="86"/>
      <c r="J152" s="79"/>
      <c r="K152" s="79"/>
      <c r="L152" s="79"/>
      <c r="M152" s="79"/>
      <c r="N152" s="79"/>
      <c r="O152" s="79"/>
      <c r="P152" s="79"/>
      <c r="Q152" s="87"/>
      <c r="R152" s="80" t="str">
        <f t="shared" si="15"/>
        <v xml:space="preserve"> </v>
      </c>
      <c r="S152" s="80" t="str">
        <f t="shared" si="14"/>
        <v xml:space="preserve"> </v>
      </c>
      <c r="T152" s="80" t="str">
        <f t="shared" si="14"/>
        <v xml:space="preserve"> </v>
      </c>
      <c r="U152" s="80" t="str">
        <f t="shared" si="14"/>
        <v xml:space="preserve"> </v>
      </c>
      <c r="V152" s="80" t="str">
        <f t="shared" si="14"/>
        <v xml:space="preserve"> </v>
      </c>
      <c r="W152" s="80" t="str">
        <f t="shared" si="14"/>
        <v xml:space="preserve"> </v>
      </c>
      <c r="X152" s="80" t="str">
        <f t="shared" si="12"/>
        <v xml:space="preserve"> </v>
      </c>
      <c r="Y152" s="80" t="str">
        <f t="shared" si="13"/>
        <v xml:space="preserve"> </v>
      </c>
      <c r="Z152" s="107"/>
      <c r="AA152" s="88"/>
    </row>
    <row r="153" spans="1:27" x14ac:dyDescent="0.35">
      <c r="A153" s="78"/>
      <c r="B153" s="79"/>
      <c r="C153" s="79"/>
      <c r="D153" s="85"/>
      <c r="E153" s="85"/>
      <c r="F153" s="96"/>
      <c r="G153" s="96"/>
      <c r="H153" s="96"/>
      <c r="I153" s="86"/>
      <c r="J153" s="79"/>
      <c r="K153" s="79"/>
      <c r="L153" s="79"/>
      <c r="M153" s="79"/>
      <c r="N153" s="79"/>
      <c r="O153" s="79"/>
      <c r="P153" s="79"/>
      <c r="Q153" s="87"/>
      <c r="R153" s="80" t="str">
        <f t="shared" si="15"/>
        <v xml:space="preserve"> </v>
      </c>
      <c r="S153" s="80" t="str">
        <f t="shared" si="14"/>
        <v xml:space="preserve"> </v>
      </c>
      <c r="T153" s="80" t="str">
        <f t="shared" si="14"/>
        <v xml:space="preserve"> </v>
      </c>
      <c r="U153" s="80" t="str">
        <f t="shared" si="14"/>
        <v xml:space="preserve"> </v>
      </c>
      <c r="V153" s="80" t="str">
        <f t="shared" si="14"/>
        <v xml:space="preserve"> </v>
      </c>
      <c r="W153" s="80" t="str">
        <f t="shared" si="14"/>
        <v xml:space="preserve"> </v>
      </c>
      <c r="X153" s="106"/>
      <c r="Y153" s="80" t="str">
        <f t="shared" si="13"/>
        <v xml:space="preserve"> </v>
      </c>
      <c r="Z153" s="107"/>
      <c r="AA153" s="88"/>
    </row>
    <row r="154" spans="1:27" x14ac:dyDescent="0.35">
      <c r="A154" s="78"/>
      <c r="B154" s="79"/>
      <c r="C154" s="79"/>
      <c r="D154" s="85"/>
      <c r="E154" s="85"/>
      <c r="F154" s="96"/>
      <c r="G154" s="96"/>
      <c r="H154" s="96"/>
      <c r="I154" s="86"/>
      <c r="J154" s="79"/>
      <c r="K154" s="79"/>
      <c r="L154" s="79"/>
      <c r="M154" s="79"/>
      <c r="N154" s="79"/>
      <c r="O154" s="79"/>
      <c r="P154" s="79"/>
      <c r="Q154" s="87"/>
      <c r="R154" s="80" t="str">
        <f t="shared" si="15"/>
        <v xml:space="preserve"> </v>
      </c>
      <c r="S154" s="80" t="str">
        <f t="shared" si="14"/>
        <v xml:space="preserve"> </v>
      </c>
      <c r="T154" s="80" t="str">
        <f t="shared" si="14"/>
        <v xml:space="preserve"> </v>
      </c>
      <c r="U154" s="80" t="str">
        <f t="shared" si="14"/>
        <v xml:space="preserve"> </v>
      </c>
      <c r="V154" s="80" t="str">
        <f t="shared" si="14"/>
        <v xml:space="preserve"> </v>
      </c>
      <c r="W154" s="80" t="str">
        <f t="shared" si="14"/>
        <v xml:space="preserve"> </v>
      </c>
      <c r="X154" s="80" t="str">
        <f t="shared" si="12"/>
        <v xml:space="preserve"> </v>
      </c>
      <c r="Y154" s="80" t="str">
        <f t="shared" si="13"/>
        <v xml:space="preserve"> </v>
      </c>
      <c r="Z154" s="107"/>
      <c r="AA154" s="88"/>
    </row>
    <row r="155" spans="1:27" x14ac:dyDescent="0.35">
      <c r="A155" s="78"/>
      <c r="B155" s="79"/>
      <c r="C155" s="79"/>
      <c r="D155" s="85"/>
      <c r="E155" s="85"/>
      <c r="F155" s="96"/>
      <c r="G155" s="96"/>
      <c r="H155" s="96"/>
      <c r="I155" s="86"/>
      <c r="J155" s="79"/>
      <c r="K155" s="79"/>
      <c r="L155" s="79"/>
      <c r="M155" s="79"/>
      <c r="N155" s="79"/>
      <c r="O155" s="79"/>
      <c r="P155" s="79"/>
      <c r="Q155" s="87"/>
      <c r="R155" s="80" t="str">
        <f t="shared" si="15"/>
        <v xml:space="preserve"> </v>
      </c>
      <c r="S155" s="80" t="str">
        <f t="shared" si="14"/>
        <v xml:space="preserve"> </v>
      </c>
      <c r="T155" s="80" t="str">
        <f t="shared" si="14"/>
        <v xml:space="preserve"> </v>
      </c>
      <c r="U155" s="80" t="str">
        <f t="shared" si="14"/>
        <v xml:space="preserve"> </v>
      </c>
      <c r="V155" s="80" t="str">
        <f t="shared" si="14"/>
        <v xml:space="preserve"> </v>
      </c>
      <c r="W155" s="80" t="str">
        <f t="shared" si="14"/>
        <v xml:space="preserve"> </v>
      </c>
      <c r="X155" s="80" t="str">
        <f t="shared" si="12"/>
        <v xml:space="preserve"> </v>
      </c>
      <c r="Y155" s="80" t="str">
        <f t="shared" si="13"/>
        <v xml:space="preserve"> </v>
      </c>
      <c r="Z155" s="107"/>
      <c r="AA155" s="88"/>
    </row>
    <row r="156" spans="1:27" x14ac:dyDescent="0.35">
      <c r="A156" s="78"/>
      <c r="B156" s="79"/>
      <c r="C156" s="79"/>
      <c r="D156" s="85"/>
      <c r="E156" s="85"/>
      <c r="F156" s="96"/>
      <c r="G156" s="96"/>
      <c r="H156" s="96"/>
      <c r="I156" s="86"/>
      <c r="J156" s="79"/>
      <c r="K156" s="79"/>
      <c r="L156" s="79"/>
      <c r="M156" s="79"/>
      <c r="N156" s="79"/>
      <c r="O156" s="79"/>
      <c r="P156" s="79"/>
      <c r="Q156" s="87"/>
      <c r="R156" s="80" t="str">
        <f t="shared" si="15"/>
        <v xml:space="preserve"> </v>
      </c>
      <c r="S156" s="80" t="str">
        <f t="shared" si="14"/>
        <v xml:space="preserve"> </v>
      </c>
      <c r="T156" s="80" t="str">
        <f t="shared" si="14"/>
        <v xml:space="preserve"> </v>
      </c>
      <c r="U156" s="80" t="str">
        <f t="shared" si="14"/>
        <v xml:space="preserve"> </v>
      </c>
      <c r="V156" s="80" t="str">
        <f t="shared" si="14"/>
        <v xml:space="preserve"> </v>
      </c>
      <c r="W156" s="80" t="str">
        <f t="shared" si="14"/>
        <v xml:space="preserve"> </v>
      </c>
      <c r="X156" s="80" t="str">
        <f t="shared" si="12"/>
        <v xml:space="preserve"> </v>
      </c>
      <c r="Y156" s="80" t="str">
        <f t="shared" si="13"/>
        <v xml:space="preserve"> </v>
      </c>
      <c r="Z156" s="107"/>
      <c r="AA156" s="88"/>
    </row>
    <row r="157" spans="1:27" x14ac:dyDescent="0.35">
      <c r="A157" s="78"/>
      <c r="B157" s="79"/>
      <c r="C157" s="79"/>
      <c r="D157" s="85"/>
      <c r="E157" s="85"/>
      <c r="F157" s="96"/>
      <c r="G157" s="96"/>
      <c r="H157" s="96"/>
      <c r="I157" s="86"/>
      <c r="J157" s="79"/>
      <c r="K157" s="79"/>
      <c r="L157" s="79"/>
      <c r="M157" s="79"/>
      <c r="N157" s="79"/>
      <c r="O157" s="79"/>
      <c r="P157" s="79"/>
      <c r="Q157" s="87"/>
      <c r="R157" s="80" t="str">
        <f t="shared" si="15"/>
        <v xml:space="preserve"> </v>
      </c>
      <c r="S157" s="80" t="str">
        <f t="shared" si="14"/>
        <v xml:space="preserve"> </v>
      </c>
      <c r="T157" s="80" t="str">
        <f t="shared" si="14"/>
        <v xml:space="preserve"> </v>
      </c>
      <c r="U157" s="80" t="str">
        <f t="shared" si="14"/>
        <v xml:space="preserve"> </v>
      </c>
      <c r="V157" s="80" t="str">
        <f t="shared" si="14"/>
        <v xml:space="preserve"> </v>
      </c>
      <c r="W157" s="80" t="str">
        <f t="shared" si="14"/>
        <v xml:space="preserve"> </v>
      </c>
      <c r="X157" s="80" t="str">
        <f t="shared" si="12"/>
        <v xml:space="preserve"> </v>
      </c>
      <c r="Y157" s="80" t="str">
        <f t="shared" si="13"/>
        <v xml:space="preserve"> </v>
      </c>
      <c r="Z157" s="107"/>
      <c r="AA157" s="88"/>
    </row>
    <row r="158" spans="1:27" x14ac:dyDescent="0.35">
      <c r="A158" s="78"/>
      <c r="B158" s="79"/>
      <c r="C158" s="79"/>
      <c r="D158" s="85"/>
      <c r="E158" s="85"/>
      <c r="F158" s="96"/>
      <c r="G158" s="96"/>
      <c r="H158" s="96"/>
      <c r="I158" s="86"/>
      <c r="J158" s="79"/>
      <c r="K158" s="79"/>
      <c r="L158" s="79"/>
      <c r="M158" s="79"/>
      <c r="N158" s="79"/>
      <c r="O158" s="79"/>
      <c r="P158" s="79"/>
      <c r="Q158" s="87"/>
      <c r="R158" s="80" t="str">
        <f t="shared" si="15"/>
        <v xml:space="preserve"> </v>
      </c>
      <c r="S158" s="80" t="str">
        <f t="shared" si="14"/>
        <v xml:space="preserve"> </v>
      </c>
      <c r="T158" s="80" t="str">
        <f t="shared" si="14"/>
        <v xml:space="preserve"> </v>
      </c>
      <c r="U158" s="80" t="str">
        <f t="shared" si="14"/>
        <v xml:space="preserve"> </v>
      </c>
      <c r="V158" s="80" t="str">
        <f t="shared" si="14"/>
        <v xml:space="preserve"> </v>
      </c>
      <c r="W158" s="80" t="str">
        <f t="shared" si="14"/>
        <v xml:space="preserve"> </v>
      </c>
      <c r="X158" s="80" t="str">
        <f t="shared" si="12"/>
        <v xml:space="preserve"> </v>
      </c>
      <c r="Y158" s="80" t="str">
        <f t="shared" ref="Y158:Y187" si="16">IF($Q158 = "Forestry", "N/A"," ")</f>
        <v xml:space="preserve"> </v>
      </c>
      <c r="Z158" s="107"/>
      <c r="AA158" s="88"/>
    </row>
    <row r="159" spans="1:27" x14ac:dyDescent="0.35">
      <c r="A159" s="78"/>
      <c r="B159" s="79"/>
      <c r="C159" s="79"/>
      <c r="D159" s="85"/>
      <c r="E159" s="85"/>
      <c r="F159" s="96"/>
      <c r="G159" s="96"/>
      <c r="H159" s="96"/>
      <c r="I159" s="86"/>
      <c r="J159" s="79"/>
      <c r="K159" s="79"/>
      <c r="L159" s="79"/>
      <c r="M159" s="79"/>
      <c r="N159" s="79"/>
      <c r="O159" s="79"/>
      <c r="P159" s="79"/>
      <c r="Q159" s="87"/>
      <c r="R159" s="80" t="str">
        <f t="shared" si="15"/>
        <v xml:space="preserve"> </v>
      </c>
      <c r="S159" s="80" t="str">
        <f t="shared" si="14"/>
        <v xml:space="preserve"> </v>
      </c>
      <c r="T159" s="80" t="str">
        <f t="shared" si="14"/>
        <v xml:space="preserve"> </v>
      </c>
      <c r="U159" s="80" t="str">
        <f t="shared" si="14"/>
        <v xml:space="preserve"> </v>
      </c>
      <c r="V159" s="80" t="str">
        <f t="shared" si="14"/>
        <v xml:space="preserve"> </v>
      </c>
      <c r="W159" s="80" t="str">
        <f t="shared" si="14"/>
        <v xml:space="preserve"> </v>
      </c>
      <c r="X159" s="80" t="str">
        <f t="shared" si="12"/>
        <v xml:space="preserve"> </v>
      </c>
      <c r="Y159" s="80" t="str">
        <f t="shared" si="16"/>
        <v xml:space="preserve"> </v>
      </c>
      <c r="Z159" s="107"/>
      <c r="AA159" s="88"/>
    </row>
    <row r="160" spans="1:27" x14ac:dyDescent="0.35">
      <c r="A160" s="78"/>
      <c r="B160" s="79"/>
      <c r="C160" s="79"/>
      <c r="D160" s="85"/>
      <c r="E160" s="85"/>
      <c r="F160" s="96"/>
      <c r="G160" s="96"/>
      <c r="H160" s="96"/>
      <c r="I160" s="86"/>
      <c r="J160" s="79"/>
      <c r="K160" s="79"/>
      <c r="L160" s="79"/>
      <c r="M160" s="79"/>
      <c r="N160" s="79"/>
      <c r="O160" s="79"/>
      <c r="P160" s="79"/>
      <c r="Q160" s="87"/>
      <c r="R160" s="80" t="str">
        <f t="shared" si="15"/>
        <v xml:space="preserve"> </v>
      </c>
      <c r="S160" s="80" t="str">
        <f t="shared" si="14"/>
        <v xml:space="preserve"> </v>
      </c>
      <c r="T160" s="80" t="str">
        <f t="shared" si="14"/>
        <v xml:space="preserve"> </v>
      </c>
      <c r="U160" s="80" t="str">
        <f t="shared" si="14"/>
        <v xml:space="preserve"> </v>
      </c>
      <c r="V160" s="80" t="str">
        <f t="shared" si="14"/>
        <v xml:space="preserve"> </v>
      </c>
      <c r="W160" s="80" t="str">
        <f t="shared" si="14"/>
        <v xml:space="preserve"> </v>
      </c>
      <c r="X160" s="80" t="str">
        <f t="shared" si="12"/>
        <v xml:space="preserve"> </v>
      </c>
      <c r="Y160" s="80" t="str">
        <f t="shared" si="16"/>
        <v xml:space="preserve"> </v>
      </c>
      <c r="Z160" s="107"/>
      <c r="AA160" s="88"/>
    </row>
    <row r="161" spans="1:27" x14ac:dyDescent="0.35">
      <c r="A161" s="78"/>
      <c r="B161" s="79"/>
      <c r="C161" s="79"/>
      <c r="D161" s="85"/>
      <c r="E161" s="85"/>
      <c r="F161" s="96"/>
      <c r="G161" s="96"/>
      <c r="H161" s="96"/>
      <c r="I161" s="86"/>
      <c r="J161" s="79"/>
      <c r="K161" s="79"/>
      <c r="L161" s="79"/>
      <c r="M161" s="79"/>
      <c r="N161" s="79"/>
      <c r="O161" s="79"/>
      <c r="P161" s="79"/>
      <c r="Q161" s="87"/>
      <c r="R161" s="80" t="str">
        <f t="shared" si="15"/>
        <v xml:space="preserve"> </v>
      </c>
      <c r="S161" s="80" t="str">
        <f t="shared" si="14"/>
        <v xml:space="preserve"> </v>
      </c>
      <c r="T161" s="80" t="str">
        <f t="shared" si="14"/>
        <v xml:space="preserve"> </v>
      </c>
      <c r="U161" s="80" t="str">
        <f t="shared" si="14"/>
        <v xml:space="preserve"> </v>
      </c>
      <c r="V161" s="80" t="str">
        <f t="shared" si="14"/>
        <v xml:space="preserve"> </v>
      </c>
      <c r="W161" s="80" t="str">
        <f t="shared" si="14"/>
        <v xml:space="preserve"> </v>
      </c>
      <c r="X161" s="80" t="str">
        <f t="shared" si="12"/>
        <v xml:space="preserve"> </v>
      </c>
      <c r="Y161" s="80" t="str">
        <f t="shared" si="16"/>
        <v xml:space="preserve"> </v>
      </c>
      <c r="Z161" s="107"/>
      <c r="AA161" s="88"/>
    </row>
    <row r="162" spans="1:27" x14ac:dyDescent="0.35">
      <c r="A162" s="78"/>
      <c r="B162" s="79"/>
      <c r="C162" s="79"/>
      <c r="D162" s="85"/>
      <c r="E162" s="85"/>
      <c r="F162" s="96"/>
      <c r="G162" s="96"/>
      <c r="H162" s="96"/>
      <c r="I162" s="86"/>
      <c r="J162" s="79"/>
      <c r="K162" s="79"/>
      <c r="L162" s="79"/>
      <c r="M162" s="79"/>
      <c r="N162" s="79"/>
      <c r="O162" s="79"/>
      <c r="P162" s="79"/>
      <c r="Q162" s="87"/>
      <c r="R162" s="80" t="str">
        <f t="shared" si="15"/>
        <v xml:space="preserve"> </v>
      </c>
      <c r="S162" s="80" t="str">
        <f t="shared" si="14"/>
        <v xml:space="preserve"> </v>
      </c>
      <c r="T162" s="80" t="str">
        <f t="shared" si="14"/>
        <v xml:space="preserve"> </v>
      </c>
      <c r="U162" s="80" t="str">
        <f t="shared" si="14"/>
        <v xml:space="preserve"> </v>
      </c>
      <c r="V162" s="80" t="str">
        <f t="shared" si="14"/>
        <v xml:space="preserve"> </v>
      </c>
      <c r="W162" s="80" t="str">
        <f t="shared" si="14"/>
        <v xml:space="preserve"> </v>
      </c>
      <c r="X162" s="80" t="str">
        <f t="shared" si="12"/>
        <v xml:space="preserve"> </v>
      </c>
      <c r="Y162" s="80" t="str">
        <f t="shared" si="16"/>
        <v xml:space="preserve"> </v>
      </c>
      <c r="Z162" s="107"/>
      <c r="AA162" s="88"/>
    </row>
    <row r="163" spans="1:27" x14ac:dyDescent="0.35">
      <c r="A163" s="78"/>
      <c r="B163" s="79"/>
      <c r="C163" s="79"/>
      <c r="D163" s="85"/>
      <c r="E163" s="85"/>
      <c r="F163" s="96"/>
      <c r="G163" s="96"/>
      <c r="H163" s="96"/>
      <c r="I163" s="86"/>
      <c r="J163" s="79"/>
      <c r="K163" s="79"/>
      <c r="L163" s="79"/>
      <c r="M163" s="79"/>
      <c r="N163" s="79"/>
      <c r="O163" s="79"/>
      <c r="P163" s="79"/>
      <c r="Q163" s="87"/>
      <c r="R163" s="80" t="str">
        <f t="shared" si="15"/>
        <v xml:space="preserve"> </v>
      </c>
      <c r="S163" s="80" t="str">
        <f t="shared" si="14"/>
        <v xml:space="preserve"> </v>
      </c>
      <c r="T163" s="80" t="str">
        <f t="shared" si="14"/>
        <v xml:space="preserve"> </v>
      </c>
      <c r="U163" s="80" t="str">
        <f t="shared" si="14"/>
        <v xml:space="preserve"> </v>
      </c>
      <c r="V163" s="80" t="str">
        <f t="shared" si="14"/>
        <v xml:space="preserve"> </v>
      </c>
      <c r="W163" s="80" t="str">
        <f t="shared" si="14"/>
        <v xml:space="preserve"> </v>
      </c>
      <c r="X163" s="80" t="str">
        <f t="shared" si="12"/>
        <v xml:space="preserve"> </v>
      </c>
      <c r="Y163" s="80" t="str">
        <f t="shared" si="16"/>
        <v xml:space="preserve"> </v>
      </c>
      <c r="Z163" s="107"/>
      <c r="AA163" s="88"/>
    </row>
    <row r="164" spans="1:27" x14ac:dyDescent="0.35">
      <c r="A164" s="78"/>
      <c r="B164" s="79"/>
      <c r="C164" s="79"/>
      <c r="D164" s="85"/>
      <c r="E164" s="85"/>
      <c r="F164" s="96"/>
      <c r="G164" s="96"/>
      <c r="H164" s="96"/>
      <c r="I164" s="86"/>
      <c r="J164" s="79"/>
      <c r="K164" s="79"/>
      <c r="L164" s="79"/>
      <c r="M164" s="79"/>
      <c r="N164" s="79"/>
      <c r="O164" s="79"/>
      <c r="P164" s="79"/>
      <c r="Q164" s="87"/>
      <c r="R164" s="80" t="str">
        <f t="shared" si="15"/>
        <v xml:space="preserve"> </v>
      </c>
      <c r="S164" s="80" t="str">
        <f t="shared" si="14"/>
        <v xml:space="preserve"> </v>
      </c>
      <c r="T164" s="80" t="str">
        <f t="shared" si="14"/>
        <v xml:space="preserve"> </v>
      </c>
      <c r="U164" s="80" t="str">
        <f t="shared" si="14"/>
        <v xml:space="preserve"> </v>
      </c>
      <c r="V164" s="80" t="str">
        <f t="shared" si="14"/>
        <v xml:space="preserve"> </v>
      </c>
      <c r="W164" s="80" t="str">
        <f t="shared" si="14"/>
        <v xml:space="preserve"> </v>
      </c>
      <c r="X164" s="80" t="str">
        <f t="shared" si="12"/>
        <v xml:space="preserve"> </v>
      </c>
      <c r="Y164" s="80" t="str">
        <f t="shared" si="16"/>
        <v xml:space="preserve"> </v>
      </c>
      <c r="Z164" s="107"/>
      <c r="AA164" s="88"/>
    </row>
    <row r="165" spans="1:27" x14ac:dyDescent="0.35">
      <c r="A165" s="78"/>
      <c r="B165" s="79"/>
      <c r="C165" s="79"/>
      <c r="D165" s="85"/>
      <c r="E165" s="85"/>
      <c r="F165" s="96"/>
      <c r="G165" s="96"/>
      <c r="H165" s="96"/>
      <c r="I165" s="86"/>
      <c r="J165" s="79"/>
      <c r="K165" s="79"/>
      <c r="L165" s="79"/>
      <c r="M165" s="79"/>
      <c r="N165" s="79"/>
      <c r="O165" s="79"/>
      <c r="P165" s="79"/>
      <c r="Q165" s="87"/>
      <c r="R165" s="80" t="str">
        <f t="shared" si="15"/>
        <v xml:space="preserve"> </v>
      </c>
      <c r="S165" s="80" t="str">
        <f t="shared" si="14"/>
        <v xml:space="preserve"> </v>
      </c>
      <c r="T165" s="80" t="str">
        <f t="shared" si="14"/>
        <v xml:space="preserve"> </v>
      </c>
      <c r="U165" s="80" t="str">
        <f t="shared" si="14"/>
        <v xml:space="preserve"> </v>
      </c>
      <c r="V165" s="80" t="str">
        <f t="shared" si="14"/>
        <v xml:space="preserve"> </v>
      </c>
      <c r="W165" s="80" t="str">
        <f t="shared" si="14"/>
        <v xml:space="preserve"> </v>
      </c>
      <c r="X165" s="80" t="str">
        <f t="shared" si="12"/>
        <v xml:space="preserve"> </v>
      </c>
      <c r="Y165" s="80" t="str">
        <f t="shared" si="16"/>
        <v xml:space="preserve"> </v>
      </c>
      <c r="Z165" s="107"/>
      <c r="AA165" s="88"/>
    </row>
    <row r="166" spans="1:27" x14ac:dyDescent="0.35">
      <c r="A166" s="78"/>
      <c r="B166" s="79"/>
      <c r="C166" s="79"/>
      <c r="D166" s="85"/>
      <c r="E166" s="85"/>
      <c r="F166" s="96"/>
      <c r="G166" s="96"/>
      <c r="H166" s="96"/>
      <c r="I166" s="86"/>
      <c r="J166" s="79"/>
      <c r="K166" s="79"/>
      <c r="L166" s="79"/>
      <c r="M166" s="79"/>
      <c r="N166" s="79"/>
      <c r="O166" s="79"/>
      <c r="P166" s="79"/>
      <c r="Q166" s="87"/>
      <c r="R166" s="80" t="str">
        <f t="shared" si="15"/>
        <v xml:space="preserve"> </v>
      </c>
      <c r="S166" s="80" t="str">
        <f t="shared" si="14"/>
        <v xml:space="preserve"> </v>
      </c>
      <c r="T166" s="80" t="str">
        <f t="shared" si="14"/>
        <v xml:space="preserve"> </v>
      </c>
      <c r="U166" s="80" t="str">
        <f t="shared" si="14"/>
        <v xml:space="preserve"> </v>
      </c>
      <c r="V166" s="80" t="str">
        <f t="shared" si="14"/>
        <v xml:space="preserve"> </v>
      </c>
      <c r="W166" s="80" t="str">
        <f t="shared" si="14"/>
        <v xml:space="preserve"> </v>
      </c>
      <c r="X166" s="80" t="str">
        <f t="shared" si="12"/>
        <v xml:space="preserve"> </v>
      </c>
      <c r="Y166" s="80" t="str">
        <f t="shared" si="16"/>
        <v xml:space="preserve"> </v>
      </c>
      <c r="Z166" s="107"/>
      <c r="AA166" s="88"/>
    </row>
    <row r="167" spans="1:27" x14ac:dyDescent="0.35">
      <c r="A167" s="78"/>
      <c r="B167" s="79"/>
      <c r="C167" s="79"/>
      <c r="D167" s="85"/>
      <c r="E167" s="85"/>
      <c r="F167" s="96"/>
      <c r="G167" s="96"/>
      <c r="H167" s="96"/>
      <c r="I167" s="86"/>
      <c r="J167" s="79"/>
      <c r="K167" s="79"/>
      <c r="L167" s="79"/>
      <c r="M167" s="79"/>
      <c r="N167" s="79"/>
      <c r="O167" s="79"/>
      <c r="P167" s="79"/>
      <c r="Q167" s="87"/>
      <c r="R167" s="80" t="str">
        <f t="shared" si="15"/>
        <v xml:space="preserve"> </v>
      </c>
      <c r="S167" s="80" t="str">
        <f t="shared" si="14"/>
        <v xml:space="preserve"> </v>
      </c>
      <c r="T167" s="80" t="str">
        <f t="shared" si="14"/>
        <v xml:space="preserve"> </v>
      </c>
      <c r="U167" s="80" t="str">
        <f t="shared" si="14"/>
        <v xml:space="preserve"> </v>
      </c>
      <c r="V167" s="80" t="str">
        <f t="shared" si="14"/>
        <v xml:space="preserve"> </v>
      </c>
      <c r="W167" s="80" t="str">
        <f t="shared" si="14"/>
        <v xml:space="preserve"> </v>
      </c>
      <c r="X167" s="80" t="str">
        <f t="shared" ref="X167:X230" si="17">IF($Q167 = "Catering", "N/A"," ")</f>
        <v xml:space="preserve"> </v>
      </c>
      <c r="Y167" s="80" t="str">
        <f t="shared" si="16"/>
        <v xml:space="preserve"> </v>
      </c>
      <c r="Z167" s="107"/>
      <c r="AA167" s="88"/>
    </row>
    <row r="168" spans="1:27" x14ac:dyDescent="0.35">
      <c r="A168" s="78"/>
      <c r="B168" s="79"/>
      <c r="C168" s="79"/>
      <c r="D168" s="85"/>
      <c r="E168" s="85"/>
      <c r="F168" s="96"/>
      <c r="G168" s="96"/>
      <c r="H168" s="96"/>
      <c r="I168" s="86"/>
      <c r="J168" s="79"/>
      <c r="K168" s="79"/>
      <c r="L168" s="79"/>
      <c r="M168" s="79"/>
      <c r="N168" s="79"/>
      <c r="O168" s="79"/>
      <c r="P168" s="79"/>
      <c r="Q168" s="87"/>
      <c r="R168" s="80" t="str">
        <f t="shared" si="15"/>
        <v xml:space="preserve"> </v>
      </c>
      <c r="S168" s="80" t="str">
        <f t="shared" si="14"/>
        <v xml:space="preserve"> </v>
      </c>
      <c r="T168" s="80" t="str">
        <f t="shared" si="14"/>
        <v xml:space="preserve"> </v>
      </c>
      <c r="U168" s="80" t="str">
        <f t="shared" si="14"/>
        <v xml:space="preserve"> </v>
      </c>
      <c r="V168" s="80" t="str">
        <f t="shared" si="14"/>
        <v xml:space="preserve"> </v>
      </c>
      <c r="W168" s="80" t="str">
        <f t="shared" si="14"/>
        <v xml:space="preserve"> </v>
      </c>
      <c r="X168" s="80" t="str">
        <f t="shared" si="17"/>
        <v xml:space="preserve"> </v>
      </c>
      <c r="Y168" s="80" t="str">
        <f t="shared" si="16"/>
        <v xml:space="preserve"> </v>
      </c>
      <c r="Z168" s="107"/>
      <c r="AA168" s="88"/>
    </row>
    <row r="169" spans="1:27" x14ac:dyDescent="0.35">
      <c r="A169" s="78"/>
      <c r="B169" s="79"/>
      <c r="C169" s="79"/>
      <c r="D169" s="85"/>
      <c r="E169" s="85"/>
      <c r="F169" s="96"/>
      <c r="G169" s="96"/>
      <c r="H169" s="96"/>
      <c r="I169" s="86"/>
      <c r="J169" s="79"/>
      <c r="K169" s="79"/>
      <c r="L169" s="79"/>
      <c r="M169" s="79"/>
      <c r="N169" s="79"/>
      <c r="O169" s="79"/>
      <c r="P169" s="79"/>
      <c r="Q169" s="87"/>
      <c r="R169" s="80" t="str">
        <f t="shared" si="15"/>
        <v xml:space="preserve"> </v>
      </c>
      <c r="S169" s="80" t="str">
        <f t="shared" si="14"/>
        <v xml:space="preserve"> </v>
      </c>
      <c r="T169" s="80" t="str">
        <f t="shared" si="14"/>
        <v xml:space="preserve"> </v>
      </c>
      <c r="U169" s="80" t="str">
        <f t="shared" si="14"/>
        <v xml:space="preserve"> </v>
      </c>
      <c r="V169" s="80" t="str">
        <f t="shared" si="14"/>
        <v xml:space="preserve"> </v>
      </c>
      <c r="W169" s="80" t="str">
        <f t="shared" si="14"/>
        <v xml:space="preserve"> </v>
      </c>
      <c r="X169" s="80" t="str">
        <f t="shared" si="17"/>
        <v xml:space="preserve"> </v>
      </c>
      <c r="Y169" s="80" t="str">
        <f t="shared" si="16"/>
        <v xml:space="preserve"> </v>
      </c>
      <c r="Z169" s="107"/>
      <c r="AA169" s="88"/>
    </row>
    <row r="170" spans="1:27" x14ac:dyDescent="0.35">
      <c r="A170" s="78"/>
      <c r="B170" s="79"/>
      <c r="C170" s="79"/>
      <c r="D170" s="85"/>
      <c r="E170" s="85"/>
      <c r="F170" s="96"/>
      <c r="G170" s="96"/>
      <c r="H170" s="96"/>
      <c r="I170" s="86"/>
      <c r="J170" s="79"/>
      <c r="K170" s="79"/>
      <c r="L170" s="79"/>
      <c r="M170" s="79"/>
      <c r="N170" s="79"/>
      <c r="O170" s="79"/>
      <c r="P170" s="79"/>
      <c r="Q170" s="87"/>
      <c r="R170" s="80" t="str">
        <f t="shared" si="15"/>
        <v xml:space="preserve"> </v>
      </c>
      <c r="S170" s="80" t="str">
        <f t="shared" si="14"/>
        <v xml:space="preserve"> </v>
      </c>
      <c r="T170" s="80" t="str">
        <f t="shared" si="14"/>
        <v xml:space="preserve"> </v>
      </c>
      <c r="U170" s="80" t="str">
        <f t="shared" si="14"/>
        <v xml:space="preserve"> </v>
      </c>
      <c r="V170" s="80" t="str">
        <f t="shared" si="14"/>
        <v xml:space="preserve"> </v>
      </c>
      <c r="W170" s="80" t="str">
        <f t="shared" si="14"/>
        <v xml:space="preserve"> </v>
      </c>
      <c r="X170" s="80" t="str">
        <f t="shared" si="17"/>
        <v xml:space="preserve"> </v>
      </c>
      <c r="Y170" s="80" t="str">
        <f t="shared" si="16"/>
        <v xml:space="preserve"> </v>
      </c>
      <c r="Z170" s="107"/>
      <c r="AA170" s="88"/>
    </row>
    <row r="171" spans="1:27" x14ac:dyDescent="0.35">
      <c r="A171" s="78"/>
      <c r="B171" s="79"/>
      <c r="C171" s="79"/>
      <c r="D171" s="85"/>
      <c r="E171" s="85"/>
      <c r="F171" s="96"/>
      <c r="G171" s="96"/>
      <c r="H171" s="96"/>
      <c r="I171" s="86"/>
      <c r="J171" s="79"/>
      <c r="K171" s="79"/>
      <c r="L171" s="79"/>
      <c r="M171" s="79"/>
      <c r="N171" s="79"/>
      <c r="O171" s="79"/>
      <c r="P171" s="79"/>
      <c r="Q171" s="87"/>
      <c r="R171" s="80" t="str">
        <f t="shared" si="15"/>
        <v xml:space="preserve"> </v>
      </c>
      <c r="S171" s="80" t="str">
        <f t="shared" ref="S171:W195" si="18">IF($Q171 = "Catering", "N/A"," ")</f>
        <v xml:space="preserve"> </v>
      </c>
      <c r="T171" s="80" t="str">
        <f t="shared" si="18"/>
        <v xml:space="preserve"> </v>
      </c>
      <c r="U171" s="80" t="str">
        <f t="shared" si="18"/>
        <v xml:space="preserve"> </v>
      </c>
      <c r="V171" s="80" t="str">
        <f t="shared" si="18"/>
        <v xml:space="preserve"> </v>
      </c>
      <c r="W171" s="80" t="str">
        <f t="shared" si="18"/>
        <v xml:space="preserve"> </v>
      </c>
      <c r="X171" s="80" t="str">
        <f t="shared" si="17"/>
        <v xml:space="preserve"> </v>
      </c>
      <c r="Y171" s="80" t="str">
        <f t="shared" si="16"/>
        <v xml:space="preserve"> </v>
      </c>
      <c r="Z171" s="107"/>
      <c r="AA171" s="88"/>
    </row>
    <row r="172" spans="1:27" x14ac:dyDescent="0.35">
      <c r="A172" s="78"/>
      <c r="B172" s="79"/>
      <c r="C172" s="79"/>
      <c r="D172" s="85"/>
      <c r="E172" s="85"/>
      <c r="F172" s="96"/>
      <c r="G172" s="96"/>
      <c r="H172" s="96"/>
      <c r="I172" s="86"/>
      <c r="J172" s="79"/>
      <c r="K172" s="79"/>
      <c r="L172" s="79"/>
      <c r="M172" s="79"/>
      <c r="N172" s="79"/>
      <c r="O172" s="79"/>
      <c r="P172" s="79"/>
      <c r="Q172" s="87"/>
      <c r="R172" s="80" t="str">
        <f t="shared" si="15"/>
        <v xml:space="preserve"> </v>
      </c>
      <c r="S172" s="80" t="str">
        <f t="shared" si="18"/>
        <v xml:space="preserve"> </v>
      </c>
      <c r="T172" s="80" t="str">
        <f t="shared" si="18"/>
        <v xml:space="preserve"> </v>
      </c>
      <c r="U172" s="80" t="str">
        <f t="shared" si="18"/>
        <v xml:space="preserve"> </v>
      </c>
      <c r="V172" s="80" t="str">
        <f t="shared" si="18"/>
        <v xml:space="preserve"> </v>
      </c>
      <c r="W172" s="80" t="str">
        <f t="shared" si="18"/>
        <v xml:space="preserve"> </v>
      </c>
      <c r="X172" s="80" t="str">
        <f t="shared" si="17"/>
        <v xml:space="preserve"> </v>
      </c>
      <c r="Y172" s="80" t="str">
        <f t="shared" si="16"/>
        <v xml:space="preserve"> </v>
      </c>
      <c r="Z172" s="107"/>
      <c r="AA172" s="88"/>
    </row>
    <row r="173" spans="1:27" x14ac:dyDescent="0.35">
      <c r="A173" s="78"/>
      <c r="B173" s="79"/>
      <c r="C173" s="79"/>
      <c r="D173" s="85"/>
      <c r="E173" s="85"/>
      <c r="F173" s="96"/>
      <c r="G173" s="96"/>
      <c r="H173" s="96"/>
      <c r="I173" s="86"/>
      <c r="J173" s="79"/>
      <c r="K173" s="79"/>
      <c r="L173" s="79"/>
      <c r="M173" s="79"/>
      <c r="N173" s="79"/>
      <c r="O173" s="79"/>
      <c r="P173" s="79"/>
      <c r="Q173" s="87"/>
      <c r="R173" s="80" t="str">
        <f t="shared" si="15"/>
        <v xml:space="preserve"> </v>
      </c>
      <c r="S173" s="80" t="str">
        <f t="shared" si="18"/>
        <v xml:space="preserve"> </v>
      </c>
      <c r="T173" s="80" t="str">
        <f t="shared" si="18"/>
        <v xml:space="preserve"> </v>
      </c>
      <c r="U173" s="80" t="str">
        <f t="shared" si="18"/>
        <v xml:space="preserve"> </v>
      </c>
      <c r="V173" s="80" t="str">
        <f t="shared" si="18"/>
        <v xml:space="preserve"> </v>
      </c>
      <c r="W173" s="80" t="str">
        <f t="shared" si="18"/>
        <v xml:space="preserve"> </v>
      </c>
      <c r="X173" s="80" t="str">
        <f t="shared" si="17"/>
        <v xml:space="preserve"> </v>
      </c>
      <c r="Y173" s="80" t="str">
        <f t="shared" si="16"/>
        <v xml:space="preserve"> </v>
      </c>
      <c r="Z173" s="107"/>
      <c r="AA173" s="88"/>
    </row>
    <row r="174" spans="1:27" x14ac:dyDescent="0.35">
      <c r="A174" s="78"/>
      <c r="B174" s="79"/>
      <c r="C174" s="79"/>
      <c r="D174" s="85"/>
      <c r="E174" s="85"/>
      <c r="F174" s="96"/>
      <c r="G174" s="96"/>
      <c r="H174" s="96"/>
      <c r="I174" s="86"/>
      <c r="J174" s="79"/>
      <c r="K174" s="79"/>
      <c r="L174" s="79"/>
      <c r="M174" s="79"/>
      <c r="N174" s="79"/>
      <c r="O174" s="79"/>
      <c r="P174" s="79"/>
      <c r="Q174" s="87"/>
      <c r="R174" s="80" t="str">
        <f t="shared" si="15"/>
        <v xml:space="preserve"> </v>
      </c>
      <c r="S174" s="80" t="str">
        <f t="shared" si="18"/>
        <v xml:space="preserve"> </v>
      </c>
      <c r="T174" s="80" t="str">
        <f t="shared" si="18"/>
        <v xml:space="preserve"> </v>
      </c>
      <c r="U174" s="80" t="str">
        <f t="shared" si="18"/>
        <v xml:space="preserve"> </v>
      </c>
      <c r="V174" s="80" t="str">
        <f t="shared" si="18"/>
        <v xml:space="preserve"> </v>
      </c>
      <c r="W174" s="80" t="str">
        <f t="shared" si="18"/>
        <v xml:space="preserve"> </v>
      </c>
      <c r="X174" s="80" t="str">
        <f t="shared" si="17"/>
        <v xml:space="preserve"> </v>
      </c>
      <c r="Y174" s="80" t="str">
        <f t="shared" si="16"/>
        <v xml:space="preserve"> </v>
      </c>
      <c r="Z174" s="107"/>
      <c r="AA174" s="88"/>
    </row>
    <row r="175" spans="1:27" x14ac:dyDescent="0.35">
      <c r="A175" s="78"/>
      <c r="B175" s="79"/>
      <c r="C175" s="79"/>
      <c r="D175" s="85"/>
      <c r="E175" s="85"/>
      <c r="F175" s="96"/>
      <c r="G175" s="96"/>
      <c r="H175" s="96"/>
      <c r="I175" s="86"/>
      <c r="J175" s="79"/>
      <c r="K175" s="79"/>
      <c r="L175" s="79"/>
      <c r="M175" s="79"/>
      <c r="N175" s="79"/>
      <c r="O175" s="79"/>
      <c r="P175" s="79"/>
      <c r="Q175" s="87"/>
      <c r="R175" s="80" t="str">
        <f t="shared" si="15"/>
        <v xml:space="preserve"> </v>
      </c>
      <c r="S175" s="80" t="str">
        <f t="shared" si="18"/>
        <v xml:space="preserve"> </v>
      </c>
      <c r="T175" s="80" t="str">
        <f t="shared" si="18"/>
        <v xml:space="preserve"> </v>
      </c>
      <c r="U175" s="80" t="str">
        <f t="shared" si="18"/>
        <v xml:space="preserve"> </v>
      </c>
      <c r="V175" s="80" t="str">
        <f t="shared" si="18"/>
        <v xml:space="preserve"> </v>
      </c>
      <c r="W175" s="80" t="str">
        <f t="shared" si="18"/>
        <v xml:space="preserve"> </v>
      </c>
      <c r="X175" s="80" t="str">
        <f t="shared" si="17"/>
        <v xml:space="preserve"> </v>
      </c>
      <c r="Y175" s="80" t="str">
        <f t="shared" si="16"/>
        <v xml:space="preserve"> </v>
      </c>
      <c r="Z175" s="107"/>
      <c r="AA175" s="88"/>
    </row>
    <row r="176" spans="1:27" x14ac:dyDescent="0.35">
      <c r="A176" s="78"/>
      <c r="B176" s="79"/>
      <c r="C176" s="79"/>
      <c r="D176" s="85"/>
      <c r="E176" s="85"/>
      <c r="F176" s="96"/>
      <c r="G176" s="96"/>
      <c r="H176" s="96"/>
      <c r="I176" s="86"/>
      <c r="J176" s="79"/>
      <c r="K176" s="79"/>
      <c r="L176" s="79"/>
      <c r="M176" s="79"/>
      <c r="N176" s="79"/>
      <c r="O176" s="79"/>
      <c r="P176" s="79"/>
      <c r="Q176" s="87"/>
      <c r="R176" s="80" t="str">
        <f t="shared" si="15"/>
        <v xml:space="preserve"> </v>
      </c>
      <c r="S176" s="80" t="str">
        <f t="shared" si="18"/>
        <v xml:space="preserve"> </v>
      </c>
      <c r="T176" s="80" t="str">
        <f t="shared" si="18"/>
        <v xml:space="preserve"> </v>
      </c>
      <c r="U176" s="80" t="str">
        <f t="shared" si="18"/>
        <v xml:space="preserve"> </v>
      </c>
      <c r="V176" s="80" t="str">
        <f t="shared" si="18"/>
        <v xml:space="preserve"> </v>
      </c>
      <c r="W176" s="80" t="str">
        <f t="shared" si="18"/>
        <v xml:space="preserve"> </v>
      </c>
      <c r="X176" s="80" t="str">
        <f t="shared" si="17"/>
        <v xml:space="preserve"> </v>
      </c>
      <c r="Y176" s="80" t="str">
        <f t="shared" si="16"/>
        <v xml:space="preserve"> </v>
      </c>
      <c r="Z176" s="107"/>
      <c r="AA176" s="88"/>
    </row>
    <row r="177" spans="1:27" x14ac:dyDescent="0.35">
      <c r="A177" s="78"/>
      <c r="B177" s="79"/>
      <c r="C177" s="79"/>
      <c r="D177" s="85"/>
      <c r="E177" s="85"/>
      <c r="F177" s="96"/>
      <c r="G177" s="96"/>
      <c r="H177" s="96"/>
      <c r="I177" s="86"/>
      <c r="J177" s="79"/>
      <c r="K177" s="79"/>
      <c r="L177" s="79"/>
      <c r="M177" s="79"/>
      <c r="N177" s="79"/>
      <c r="O177" s="79"/>
      <c r="P177" s="79"/>
      <c r="Q177" s="87"/>
      <c r="R177" s="80" t="str">
        <f t="shared" si="15"/>
        <v xml:space="preserve"> </v>
      </c>
      <c r="S177" s="80" t="str">
        <f t="shared" si="18"/>
        <v xml:space="preserve"> </v>
      </c>
      <c r="T177" s="80" t="str">
        <f t="shared" si="18"/>
        <v xml:space="preserve"> </v>
      </c>
      <c r="U177" s="80" t="str">
        <f t="shared" si="18"/>
        <v xml:space="preserve"> </v>
      </c>
      <c r="V177" s="80" t="str">
        <f t="shared" si="18"/>
        <v xml:space="preserve"> </v>
      </c>
      <c r="W177" s="80" t="str">
        <f t="shared" si="18"/>
        <v xml:space="preserve"> </v>
      </c>
      <c r="X177" s="80" t="str">
        <f t="shared" si="17"/>
        <v xml:space="preserve"> </v>
      </c>
      <c r="Y177" s="80" t="str">
        <f t="shared" si="16"/>
        <v xml:space="preserve"> </v>
      </c>
      <c r="Z177" s="107"/>
      <c r="AA177" s="88"/>
    </row>
    <row r="178" spans="1:27" x14ac:dyDescent="0.35">
      <c r="A178" s="78"/>
      <c r="B178" s="79"/>
      <c r="C178" s="79"/>
      <c r="D178" s="85"/>
      <c r="E178" s="85"/>
      <c r="F178" s="96"/>
      <c r="G178" s="96"/>
      <c r="H178" s="96"/>
      <c r="I178" s="86"/>
      <c r="J178" s="79"/>
      <c r="K178" s="79"/>
      <c r="L178" s="79"/>
      <c r="M178" s="79"/>
      <c r="N178" s="79"/>
      <c r="O178" s="79"/>
      <c r="P178" s="79"/>
      <c r="Q178" s="87"/>
      <c r="R178" s="80" t="str">
        <f t="shared" si="15"/>
        <v xml:space="preserve"> </v>
      </c>
      <c r="S178" s="80" t="str">
        <f t="shared" si="18"/>
        <v xml:space="preserve"> </v>
      </c>
      <c r="T178" s="80" t="str">
        <f t="shared" si="18"/>
        <v xml:space="preserve"> </v>
      </c>
      <c r="U178" s="80" t="str">
        <f t="shared" si="18"/>
        <v xml:space="preserve"> </v>
      </c>
      <c r="V178" s="80" t="str">
        <f t="shared" si="18"/>
        <v xml:space="preserve"> </v>
      </c>
      <c r="W178" s="80" t="str">
        <f t="shared" si="18"/>
        <v xml:space="preserve"> </v>
      </c>
      <c r="X178" s="80" t="str">
        <f t="shared" si="17"/>
        <v xml:space="preserve"> </v>
      </c>
      <c r="Y178" s="80" t="str">
        <f t="shared" si="16"/>
        <v xml:space="preserve"> </v>
      </c>
      <c r="Z178" s="107"/>
      <c r="AA178" s="88"/>
    </row>
    <row r="179" spans="1:27" x14ac:dyDescent="0.35">
      <c r="A179" s="78"/>
      <c r="B179" s="79"/>
      <c r="C179" s="79"/>
      <c r="D179" s="85"/>
      <c r="E179" s="85"/>
      <c r="F179" s="96"/>
      <c r="G179" s="96"/>
      <c r="H179" s="96"/>
      <c r="I179" s="86"/>
      <c r="J179" s="79"/>
      <c r="K179" s="79"/>
      <c r="L179" s="79"/>
      <c r="M179" s="79"/>
      <c r="N179" s="79"/>
      <c r="O179" s="79"/>
      <c r="P179" s="79"/>
      <c r="Q179" s="87"/>
      <c r="R179" s="80" t="str">
        <f t="shared" si="15"/>
        <v xml:space="preserve"> </v>
      </c>
      <c r="S179" s="80" t="str">
        <f t="shared" si="18"/>
        <v xml:space="preserve"> </v>
      </c>
      <c r="T179" s="80" t="str">
        <f t="shared" si="18"/>
        <v xml:space="preserve"> </v>
      </c>
      <c r="U179" s="80" t="str">
        <f t="shared" si="18"/>
        <v xml:space="preserve"> </v>
      </c>
      <c r="V179" s="80" t="str">
        <f t="shared" si="18"/>
        <v xml:space="preserve"> </v>
      </c>
      <c r="W179" s="80" t="str">
        <f t="shared" si="18"/>
        <v xml:space="preserve"> </v>
      </c>
      <c r="X179" s="80" t="str">
        <f t="shared" si="17"/>
        <v xml:space="preserve"> </v>
      </c>
      <c r="Y179" s="80" t="str">
        <f t="shared" si="16"/>
        <v xml:space="preserve"> </v>
      </c>
      <c r="Z179" s="107"/>
      <c r="AA179" s="88"/>
    </row>
    <row r="180" spans="1:27" x14ac:dyDescent="0.35">
      <c r="A180" s="78"/>
      <c r="B180" s="79"/>
      <c r="C180" s="79"/>
      <c r="D180" s="85"/>
      <c r="E180" s="85"/>
      <c r="F180" s="96"/>
      <c r="G180" s="96"/>
      <c r="H180" s="96"/>
      <c r="I180" s="86"/>
      <c r="J180" s="79"/>
      <c r="K180" s="79"/>
      <c r="L180" s="79"/>
      <c r="M180" s="79"/>
      <c r="N180" s="79"/>
      <c r="O180" s="79"/>
      <c r="P180" s="79"/>
      <c r="Q180" s="87"/>
      <c r="R180" s="80" t="str">
        <f t="shared" si="15"/>
        <v xml:space="preserve"> </v>
      </c>
      <c r="S180" s="80" t="str">
        <f t="shared" si="18"/>
        <v xml:space="preserve"> </v>
      </c>
      <c r="T180" s="80" t="str">
        <f t="shared" si="18"/>
        <v xml:space="preserve"> </v>
      </c>
      <c r="U180" s="80" t="str">
        <f t="shared" si="18"/>
        <v xml:space="preserve"> </v>
      </c>
      <c r="V180" s="80" t="str">
        <f t="shared" si="18"/>
        <v xml:space="preserve"> </v>
      </c>
      <c r="W180" s="80" t="str">
        <f t="shared" si="18"/>
        <v xml:space="preserve"> </v>
      </c>
      <c r="X180" s="80" t="str">
        <f t="shared" si="17"/>
        <v xml:space="preserve"> </v>
      </c>
      <c r="Y180" s="80" t="str">
        <f t="shared" si="16"/>
        <v xml:space="preserve"> </v>
      </c>
      <c r="Z180" s="107"/>
      <c r="AA180" s="88"/>
    </row>
    <row r="181" spans="1:27" x14ac:dyDescent="0.35">
      <c r="A181" s="78"/>
      <c r="B181" s="79"/>
      <c r="C181" s="79"/>
      <c r="D181" s="85"/>
      <c r="E181" s="85"/>
      <c r="F181" s="96"/>
      <c r="G181" s="96"/>
      <c r="H181" s="96"/>
      <c r="I181" s="86"/>
      <c r="J181" s="79"/>
      <c r="K181" s="79"/>
      <c r="L181" s="79"/>
      <c r="M181" s="79"/>
      <c r="N181" s="79"/>
      <c r="O181" s="79"/>
      <c r="P181" s="79"/>
      <c r="Q181" s="87"/>
      <c r="R181" s="80" t="str">
        <f t="shared" si="15"/>
        <v xml:space="preserve"> </v>
      </c>
      <c r="S181" s="80" t="str">
        <f t="shared" si="18"/>
        <v xml:space="preserve"> </v>
      </c>
      <c r="T181" s="80" t="str">
        <f t="shared" si="18"/>
        <v xml:space="preserve"> </v>
      </c>
      <c r="U181" s="80" t="str">
        <f t="shared" si="18"/>
        <v xml:space="preserve"> </v>
      </c>
      <c r="V181" s="80" t="str">
        <f t="shared" si="18"/>
        <v xml:space="preserve"> </v>
      </c>
      <c r="W181" s="80" t="str">
        <f t="shared" si="18"/>
        <v xml:space="preserve"> </v>
      </c>
      <c r="X181" s="80" t="str">
        <f t="shared" si="17"/>
        <v xml:space="preserve"> </v>
      </c>
      <c r="Y181" s="80" t="str">
        <f t="shared" si="16"/>
        <v xml:space="preserve"> </v>
      </c>
      <c r="Z181" s="107"/>
      <c r="AA181" s="88"/>
    </row>
    <row r="182" spans="1:27" x14ac:dyDescent="0.35">
      <c r="A182" s="78"/>
      <c r="B182" s="79"/>
      <c r="C182" s="79"/>
      <c r="D182" s="85"/>
      <c r="E182" s="85"/>
      <c r="F182" s="96"/>
      <c r="G182" s="96"/>
      <c r="H182" s="96"/>
      <c r="I182" s="86"/>
      <c r="J182" s="79"/>
      <c r="K182" s="79"/>
      <c r="L182" s="79"/>
      <c r="M182" s="79"/>
      <c r="N182" s="79"/>
      <c r="O182" s="79"/>
      <c r="P182" s="79"/>
      <c r="Q182" s="87"/>
      <c r="R182" s="80" t="str">
        <f t="shared" si="15"/>
        <v xml:space="preserve"> </v>
      </c>
      <c r="S182" s="80" t="str">
        <f t="shared" si="18"/>
        <v xml:space="preserve"> </v>
      </c>
      <c r="T182" s="80" t="str">
        <f t="shared" si="18"/>
        <v xml:space="preserve"> </v>
      </c>
      <c r="U182" s="80" t="str">
        <f t="shared" si="18"/>
        <v xml:space="preserve"> </v>
      </c>
      <c r="V182" s="80" t="str">
        <f t="shared" si="18"/>
        <v xml:space="preserve"> </v>
      </c>
      <c r="W182" s="80" t="str">
        <f t="shared" si="18"/>
        <v xml:space="preserve"> </v>
      </c>
      <c r="X182" s="80" t="str">
        <f t="shared" si="17"/>
        <v xml:space="preserve"> </v>
      </c>
      <c r="Y182" s="80" t="str">
        <f t="shared" si="16"/>
        <v xml:space="preserve"> </v>
      </c>
      <c r="Z182" s="107"/>
      <c r="AA182" s="88"/>
    </row>
    <row r="183" spans="1:27" x14ac:dyDescent="0.35">
      <c r="A183" s="78"/>
      <c r="B183" s="79"/>
      <c r="C183" s="79"/>
      <c r="D183" s="85"/>
      <c r="E183" s="85"/>
      <c r="F183" s="96"/>
      <c r="G183" s="96"/>
      <c r="H183" s="96"/>
      <c r="I183" s="86"/>
      <c r="J183" s="79"/>
      <c r="K183" s="79"/>
      <c r="L183" s="79"/>
      <c r="M183" s="79"/>
      <c r="N183" s="79"/>
      <c r="O183" s="79"/>
      <c r="P183" s="79"/>
      <c r="Q183" s="87"/>
      <c r="R183" s="80" t="str">
        <f t="shared" si="15"/>
        <v xml:space="preserve"> </v>
      </c>
      <c r="S183" s="80" t="str">
        <f t="shared" si="18"/>
        <v xml:space="preserve"> </v>
      </c>
      <c r="T183" s="80" t="str">
        <f t="shared" si="18"/>
        <v xml:space="preserve"> </v>
      </c>
      <c r="U183" s="80" t="str">
        <f t="shared" si="18"/>
        <v xml:space="preserve"> </v>
      </c>
      <c r="V183" s="80" t="str">
        <f t="shared" si="18"/>
        <v xml:space="preserve"> </v>
      </c>
      <c r="W183" s="80" t="str">
        <f t="shared" si="18"/>
        <v xml:space="preserve"> </v>
      </c>
      <c r="X183" s="80" t="str">
        <f t="shared" si="17"/>
        <v xml:space="preserve"> </v>
      </c>
      <c r="Y183" s="80" t="str">
        <f t="shared" si="16"/>
        <v xml:space="preserve"> </v>
      </c>
      <c r="Z183" s="107"/>
      <c r="AA183" s="88"/>
    </row>
    <row r="184" spans="1:27" x14ac:dyDescent="0.35">
      <c r="A184" s="78"/>
      <c r="B184" s="79"/>
      <c r="C184" s="79"/>
      <c r="D184" s="85"/>
      <c r="E184" s="85"/>
      <c r="F184" s="96"/>
      <c r="G184" s="96"/>
      <c r="H184" s="96"/>
      <c r="I184" s="86"/>
      <c r="J184" s="79"/>
      <c r="K184" s="79"/>
      <c r="L184" s="79"/>
      <c r="M184" s="79"/>
      <c r="N184" s="79"/>
      <c r="O184" s="79"/>
      <c r="P184" s="79"/>
      <c r="Q184" s="87"/>
      <c r="R184" s="80" t="str">
        <f t="shared" si="15"/>
        <v xml:space="preserve"> </v>
      </c>
      <c r="S184" s="80" t="str">
        <f t="shared" si="18"/>
        <v xml:space="preserve"> </v>
      </c>
      <c r="T184" s="80" t="str">
        <f t="shared" si="18"/>
        <v xml:space="preserve"> </v>
      </c>
      <c r="U184" s="80" t="str">
        <f t="shared" si="18"/>
        <v xml:space="preserve"> </v>
      </c>
      <c r="V184" s="80" t="str">
        <f t="shared" si="18"/>
        <v xml:space="preserve"> </v>
      </c>
      <c r="W184" s="80" t="str">
        <f t="shared" si="18"/>
        <v xml:space="preserve"> </v>
      </c>
      <c r="X184" s="80" t="str">
        <f t="shared" si="17"/>
        <v xml:space="preserve"> </v>
      </c>
      <c r="Y184" s="80" t="str">
        <f t="shared" si="16"/>
        <v xml:space="preserve"> </v>
      </c>
      <c r="Z184" s="107"/>
      <c r="AA184" s="88"/>
    </row>
    <row r="185" spans="1:27" x14ac:dyDescent="0.35">
      <c r="A185" s="78"/>
      <c r="B185" s="79"/>
      <c r="C185" s="79"/>
      <c r="D185" s="85"/>
      <c r="E185" s="85"/>
      <c r="F185" s="96"/>
      <c r="G185" s="96"/>
      <c r="H185" s="96"/>
      <c r="I185" s="86"/>
      <c r="J185" s="79"/>
      <c r="K185" s="79"/>
      <c r="L185" s="79"/>
      <c r="M185" s="79"/>
      <c r="N185" s="79"/>
      <c r="O185" s="79"/>
      <c r="P185" s="79"/>
      <c r="Q185" s="87"/>
      <c r="R185" s="80" t="str">
        <f t="shared" si="15"/>
        <v xml:space="preserve"> </v>
      </c>
      <c r="S185" s="80" t="str">
        <f t="shared" si="18"/>
        <v xml:space="preserve"> </v>
      </c>
      <c r="T185" s="80" t="str">
        <f t="shared" si="18"/>
        <v xml:space="preserve"> </v>
      </c>
      <c r="U185" s="80" t="str">
        <f t="shared" si="18"/>
        <v xml:space="preserve"> </v>
      </c>
      <c r="V185" s="80" t="str">
        <f t="shared" si="18"/>
        <v xml:space="preserve"> </v>
      </c>
      <c r="W185" s="80" t="str">
        <f t="shared" si="18"/>
        <v xml:space="preserve"> </v>
      </c>
      <c r="X185" s="80" t="str">
        <f t="shared" si="17"/>
        <v xml:space="preserve"> </v>
      </c>
      <c r="Y185" s="80" t="str">
        <f t="shared" si="16"/>
        <v xml:space="preserve"> </v>
      </c>
      <c r="Z185" s="107"/>
      <c r="AA185" s="88"/>
    </row>
    <row r="186" spans="1:27" x14ac:dyDescent="0.35">
      <c r="A186" s="78"/>
      <c r="B186" s="79"/>
      <c r="C186" s="79"/>
      <c r="D186" s="85"/>
      <c r="E186" s="85"/>
      <c r="F186" s="96"/>
      <c r="G186" s="96"/>
      <c r="H186" s="96"/>
      <c r="I186" s="86"/>
      <c r="J186" s="79"/>
      <c r="K186" s="79"/>
      <c r="L186" s="79"/>
      <c r="M186" s="79"/>
      <c r="N186" s="79"/>
      <c r="O186" s="79"/>
      <c r="P186" s="79"/>
      <c r="Q186" s="87"/>
      <c r="R186" s="80" t="str">
        <f t="shared" si="15"/>
        <v xml:space="preserve"> </v>
      </c>
      <c r="S186" s="80" t="str">
        <f t="shared" si="18"/>
        <v xml:space="preserve"> </v>
      </c>
      <c r="T186" s="80" t="str">
        <f t="shared" si="18"/>
        <v xml:space="preserve"> </v>
      </c>
      <c r="U186" s="80" t="str">
        <f t="shared" si="18"/>
        <v xml:space="preserve"> </v>
      </c>
      <c r="V186" s="80" t="str">
        <f t="shared" si="18"/>
        <v xml:space="preserve"> </v>
      </c>
      <c r="W186" s="80" t="str">
        <f t="shared" si="18"/>
        <v xml:space="preserve"> </v>
      </c>
      <c r="X186" s="80" t="str">
        <f t="shared" si="17"/>
        <v xml:space="preserve"> </v>
      </c>
      <c r="Y186" s="80" t="str">
        <f t="shared" si="16"/>
        <v xml:space="preserve"> </v>
      </c>
      <c r="Z186" s="107"/>
      <c r="AA186" s="88"/>
    </row>
    <row r="187" spans="1:27" x14ac:dyDescent="0.35">
      <c r="A187" s="78"/>
      <c r="B187" s="79"/>
      <c r="C187" s="79"/>
      <c r="D187" s="85"/>
      <c r="E187" s="85"/>
      <c r="F187" s="96"/>
      <c r="G187" s="96"/>
      <c r="H187" s="96"/>
      <c r="I187" s="86"/>
      <c r="J187" s="79"/>
      <c r="K187" s="79"/>
      <c r="L187" s="79"/>
      <c r="M187" s="79"/>
      <c r="N187" s="79"/>
      <c r="O187" s="79"/>
      <c r="P187" s="79"/>
      <c r="Q187" s="87"/>
      <c r="R187" s="80" t="str">
        <f t="shared" si="15"/>
        <v xml:space="preserve"> </v>
      </c>
      <c r="S187" s="80" t="str">
        <f t="shared" si="18"/>
        <v xml:space="preserve"> </v>
      </c>
      <c r="T187" s="80" t="str">
        <f t="shared" si="18"/>
        <v xml:space="preserve"> </v>
      </c>
      <c r="U187" s="80" t="str">
        <f t="shared" si="18"/>
        <v xml:space="preserve"> </v>
      </c>
      <c r="V187" s="80" t="str">
        <f t="shared" si="18"/>
        <v xml:space="preserve"> </v>
      </c>
      <c r="W187" s="80" t="str">
        <f t="shared" si="18"/>
        <v xml:space="preserve"> </v>
      </c>
      <c r="X187" s="80" t="str">
        <f t="shared" si="17"/>
        <v xml:space="preserve"> </v>
      </c>
      <c r="Y187" s="80" t="str">
        <f t="shared" si="16"/>
        <v xml:space="preserve"> </v>
      </c>
      <c r="Z187" s="107"/>
      <c r="AA187" s="88"/>
    </row>
    <row r="188" spans="1:27" x14ac:dyDescent="0.35">
      <c r="A188" s="78"/>
      <c r="B188" s="79"/>
      <c r="C188" s="79"/>
      <c r="D188" s="85"/>
      <c r="E188" s="85"/>
      <c r="F188" s="96"/>
      <c r="G188" s="96"/>
      <c r="H188" s="96"/>
      <c r="I188" s="86"/>
      <c r="J188" s="79"/>
      <c r="K188" s="79"/>
      <c r="L188" s="79"/>
      <c r="M188" s="79"/>
      <c r="N188" s="79"/>
      <c r="O188" s="79"/>
      <c r="P188" s="79"/>
      <c r="Q188" s="87"/>
      <c r="R188" s="80" t="str">
        <f t="shared" si="15"/>
        <v xml:space="preserve"> </v>
      </c>
      <c r="S188" s="80" t="str">
        <f t="shared" si="18"/>
        <v xml:space="preserve"> </v>
      </c>
      <c r="T188" s="80" t="str">
        <f t="shared" si="18"/>
        <v xml:space="preserve"> </v>
      </c>
      <c r="U188" s="80" t="str">
        <f t="shared" si="18"/>
        <v xml:space="preserve"> </v>
      </c>
      <c r="V188" s="80" t="str">
        <f t="shared" si="18"/>
        <v xml:space="preserve"> </v>
      </c>
      <c r="W188" s="80" t="str">
        <f t="shared" si="18"/>
        <v xml:space="preserve"> </v>
      </c>
      <c r="X188" s="80" t="str">
        <f t="shared" si="17"/>
        <v xml:space="preserve"> </v>
      </c>
      <c r="Y188" s="80" t="str">
        <f>IF($Q188 = "Forestry", "N/A"," ")</f>
        <v xml:space="preserve"> </v>
      </c>
      <c r="Z188" s="107"/>
      <c r="AA188" s="88"/>
    </row>
    <row r="189" spans="1:27" x14ac:dyDescent="0.35">
      <c r="A189" s="78"/>
      <c r="B189" s="79"/>
      <c r="C189" s="79"/>
      <c r="D189" s="85"/>
      <c r="E189" s="85"/>
      <c r="F189" s="96"/>
      <c r="G189" s="96"/>
      <c r="H189" s="96"/>
      <c r="I189" s="86"/>
      <c r="J189" s="79"/>
      <c r="K189" s="79"/>
      <c r="L189" s="79"/>
      <c r="M189" s="79"/>
      <c r="N189" s="79"/>
      <c r="O189" s="79"/>
      <c r="P189" s="79"/>
      <c r="Q189" s="87"/>
      <c r="R189" s="80" t="str">
        <f t="shared" si="15"/>
        <v xml:space="preserve"> </v>
      </c>
      <c r="S189" s="80" t="str">
        <f t="shared" si="18"/>
        <v xml:space="preserve"> </v>
      </c>
      <c r="T189" s="80" t="str">
        <f t="shared" si="18"/>
        <v xml:space="preserve"> </v>
      </c>
      <c r="U189" s="80" t="str">
        <f t="shared" si="18"/>
        <v xml:space="preserve"> </v>
      </c>
      <c r="V189" s="80" t="str">
        <f t="shared" si="18"/>
        <v xml:space="preserve"> </v>
      </c>
      <c r="W189" s="80" t="str">
        <f t="shared" si="18"/>
        <v xml:space="preserve"> </v>
      </c>
      <c r="X189" s="80" t="str">
        <f t="shared" si="17"/>
        <v xml:space="preserve"> </v>
      </c>
      <c r="Y189" s="80" t="str">
        <f t="shared" ref="Y189:Y194" si="19">IF($Q189 = "Forestry", "N/A"," ")</f>
        <v xml:space="preserve"> </v>
      </c>
      <c r="Z189" s="107"/>
      <c r="AA189" s="88"/>
    </row>
    <row r="190" spans="1:27" x14ac:dyDescent="0.35">
      <c r="A190" s="78"/>
      <c r="B190" s="79"/>
      <c r="C190" s="79"/>
      <c r="D190" s="85"/>
      <c r="E190" s="85"/>
      <c r="F190" s="96"/>
      <c r="G190" s="96"/>
      <c r="H190" s="96"/>
      <c r="I190" s="86"/>
      <c r="J190" s="79"/>
      <c r="K190" s="79"/>
      <c r="L190" s="79"/>
      <c r="M190" s="79"/>
      <c r="N190" s="79"/>
      <c r="O190" s="79"/>
      <c r="P190" s="79"/>
      <c r="Q190" s="87"/>
      <c r="R190" s="80" t="str">
        <f t="shared" si="15"/>
        <v xml:space="preserve"> </v>
      </c>
      <c r="S190" s="80" t="str">
        <f t="shared" si="18"/>
        <v xml:space="preserve"> </v>
      </c>
      <c r="T190" s="80" t="str">
        <f t="shared" si="18"/>
        <v xml:space="preserve"> </v>
      </c>
      <c r="U190" s="80" t="str">
        <f t="shared" si="18"/>
        <v xml:space="preserve"> </v>
      </c>
      <c r="V190" s="80" t="str">
        <f t="shared" si="18"/>
        <v xml:space="preserve"> </v>
      </c>
      <c r="W190" s="80" t="str">
        <f t="shared" si="18"/>
        <v xml:space="preserve"> </v>
      </c>
      <c r="X190" s="80" t="str">
        <f t="shared" si="17"/>
        <v xml:space="preserve"> </v>
      </c>
      <c r="Y190" s="80" t="str">
        <f t="shared" si="19"/>
        <v xml:space="preserve"> </v>
      </c>
      <c r="Z190" s="107"/>
      <c r="AA190" s="88"/>
    </row>
    <row r="191" spans="1:27" x14ac:dyDescent="0.35">
      <c r="A191" s="78"/>
      <c r="B191" s="79"/>
      <c r="C191" s="79"/>
      <c r="D191" s="85"/>
      <c r="E191" s="85"/>
      <c r="F191" s="96"/>
      <c r="G191" s="96"/>
      <c r="H191" s="96"/>
      <c r="I191" s="86"/>
      <c r="J191" s="79"/>
      <c r="K191" s="79"/>
      <c r="L191" s="79"/>
      <c r="M191" s="79"/>
      <c r="N191" s="79"/>
      <c r="O191" s="79"/>
      <c r="P191" s="79"/>
      <c r="Q191" s="87"/>
      <c r="R191" s="80" t="str">
        <f t="shared" si="15"/>
        <v xml:space="preserve"> </v>
      </c>
      <c r="S191" s="80" t="str">
        <f t="shared" si="18"/>
        <v xml:space="preserve"> </v>
      </c>
      <c r="T191" s="80" t="str">
        <f t="shared" si="18"/>
        <v xml:space="preserve"> </v>
      </c>
      <c r="U191" s="80" t="str">
        <f t="shared" si="18"/>
        <v xml:space="preserve"> </v>
      </c>
      <c r="V191" s="80" t="str">
        <f t="shared" si="18"/>
        <v xml:space="preserve"> </v>
      </c>
      <c r="W191" s="80" t="str">
        <f t="shared" si="18"/>
        <v xml:space="preserve"> </v>
      </c>
      <c r="X191" s="80" t="str">
        <f t="shared" si="17"/>
        <v xml:space="preserve"> </v>
      </c>
      <c r="Y191" s="80" t="str">
        <f t="shared" si="19"/>
        <v xml:space="preserve"> </v>
      </c>
      <c r="Z191" s="107"/>
      <c r="AA191" s="88"/>
    </row>
    <row r="192" spans="1:27" x14ac:dyDescent="0.35">
      <c r="A192" s="78"/>
      <c r="B192" s="79"/>
      <c r="C192" s="79"/>
      <c r="D192" s="85"/>
      <c r="E192" s="85"/>
      <c r="F192" s="96"/>
      <c r="G192" s="96"/>
      <c r="H192" s="96"/>
      <c r="I192" s="86"/>
      <c r="J192" s="79"/>
      <c r="K192" s="79"/>
      <c r="L192" s="79"/>
      <c r="M192" s="79"/>
      <c r="N192" s="79"/>
      <c r="O192" s="79"/>
      <c r="P192" s="79"/>
      <c r="Q192" s="87"/>
      <c r="R192" s="80" t="str">
        <f t="shared" si="15"/>
        <v xml:space="preserve"> </v>
      </c>
      <c r="S192" s="80" t="str">
        <f t="shared" si="18"/>
        <v xml:space="preserve"> </v>
      </c>
      <c r="T192" s="80" t="str">
        <f t="shared" si="18"/>
        <v xml:space="preserve"> </v>
      </c>
      <c r="U192" s="80" t="str">
        <f t="shared" si="18"/>
        <v xml:space="preserve"> </v>
      </c>
      <c r="V192" s="80" t="str">
        <f t="shared" si="18"/>
        <v xml:space="preserve"> </v>
      </c>
      <c r="W192" s="80" t="str">
        <f t="shared" si="18"/>
        <v xml:space="preserve"> </v>
      </c>
      <c r="X192" s="80" t="str">
        <f t="shared" si="17"/>
        <v xml:space="preserve"> </v>
      </c>
      <c r="Y192" s="80" t="str">
        <f t="shared" si="19"/>
        <v xml:space="preserve"> </v>
      </c>
      <c r="Z192" s="107"/>
      <c r="AA192" s="88"/>
    </row>
    <row r="193" spans="1:27" x14ac:dyDescent="0.35">
      <c r="A193" s="78"/>
      <c r="B193" s="79"/>
      <c r="C193" s="79"/>
      <c r="D193" s="85"/>
      <c r="E193" s="85"/>
      <c r="F193" s="96"/>
      <c r="G193" s="96"/>
      <c r="H193" s="96"/>
      <c r="I193" s="86"/>
      <c r="J193" s="79"/>
      <c r="K193" s="79"/>
      <c r="L193" s="79"/>
      <c r="M193" s="79"/>
      <c r="N193" s="79"/>
      <c r="O193" s="79"/>
      <c r="P193" s="79"/>
      <c r="Q193" s="87"/>
      <c r="R193" s="80" t="str">
        <f t="shared" ref="R193:R195" si="20">IF($Q193 = "Catering", "N/A"," ")</f>
        <v xml:space="preserve"> </v>
      </c>
      <c r="S193" s="80" t="str">
        <f t="shared" si="18"/>
        <v xml:space="preserve"> </v>
      </c>
      <c r="T193" s="80" t="str">
        <f t="shared" si="18"/>
        <v xml:space="preserve"> </v>
      </c>
      <c r="U193" s="80" t="str">
        <f t="shared" si="18"/>
        <v xml:space="preserve"> </v>
      </c>
      <c r="V193" s="80" t="str">
        <f t="shared" si="18"/>
        <v xml:space="preserve"> </v>
      </c>
      <c r="W193" s="80" t="str">
        <f t="shared" si="18"/>
        <v xml:space="preserve"> </v>
      </c>
      <c r="X193" s="80" t="str">
        <f t="shared" si="17"/>
        <v xml:space="preserve"> </v>
      </c>
      <c r="Y193" s="80" t="str">
        <f t="shared" si="19"/>
        <v xml:space="preserve"> </v>
      </c>
      <c r="Z193" s="107"/>
      <c r="AA193" s="88"/>
    </row>
    <row r="194" spans="1:27" x14ac:dyDescent="0.35">
      <c r="A194" s="78"/>
      <c r="B194" s="79"/>
      <c r="C194" s="79"/>
      <c r="D194" s="85"/>
      <c r="E194" s="85"/>
      <c r="F194" s="96"/>
      <c r="G194" s="96"/>
      <c r="H194" s="96"/>
      <c r="I194" s="86"/>
      <c r="J194" s="79"/>
      <c r="K194" s="79"/>
      <c r="L194" s="79"/>
      <c r="M194" s="79"/>
      <c r="N194" s="79"/>
      <c r="O194" s="79"/>
      <c r="P194" s="79"/>
      <c r="Q194" s="87"/>
      <c r="R194" s="80" t="str">
        <f t="shared" si="20"/>
        <v xml:space="preserve"> </v>
      </c>
      <c r="S194" s="80" t="str">
        <f t="shared" si="18"/>
        <v xml:space="preserve"> </v>
      </c>
      <c r="T194" s="80" t="str">
        <f t="shared" si="18"/>
        <v xml:space="preserve"> </v>
      </c>
      <c r="U194" s="80" t="str">
        <f t="shared" si="18"/>
        <v xml:space="preserve"> </v>
      </c>
      <c r="V194" s="80" t="str">
        <f t="shared" si="18"/>
        <v xml:space="preserve"> </v>
      </c>
      <c r="W194" s="80" t="str">
        <f t="shared" si="18"/>
        <v xml:space="preserve"> </v>
      </c>
      <c r="X194" s="80" t="str">
        <f t="shared" si="17"/>
        <v xml:space="preserve"> </v>
      </c>
      <c r="Y194" s="80" t="str">
        <f t="shared" si="19"/>
        <v xml:space="preserve"> </v>
      </c>
      <c r="Z194" s="107"/>
      <c r="AA194" s="88"/>
    </row>
    <row r="195" spans="1:27" x14ac:dyDescent="0.35">
      <c r="A195" s="78"/>
      <c r="B195" s="79"/>
      <c r="C195" s="79"/>
      <c r="D195" s="85"/>
      <c r="E195" s="85"/>
      <c r="F195" s="96"/>
      <c r="G195" s="96"/>
      <c r="H195" s="96"/>
      <c r="I195" s="86"/>
      <c r="J195" s="79"/>
      <c r="K195" s="79"/>
      <c r="L195" s="79"/>
      <c r="M195" s="79"/>
      <c r="N195" s="79"/>
      <c r="O195" s="79"/>
      <c r="P195" s="79"/>
      <c r="Q195" s="87"/>
      <c r="R195" s="80" t="str">
        <f t="shared" si="20"/>
        <v xml:space="preserve"> </v>
      </c>
      <c r="S195" s="80" t="str">
        <f t="shared" si="18"/>
        <v xml:space="preserve"> </v>
      </c>
      <c r="T195" s="80" t="str">
        <f t="shared" si="18"/>
        <v xml:space="preserve"> </v>
      </c>
      <c r="U195" s="80" t="str">
        <f t="shared" si="18"/>
        <v xml:space="preserve"> </v>
      </c>
      <c r="V195" s="80" t="str">
        <f t="shared" si="18"/>
        <v xml:space="preserve"> </v>
      </c>
      <c r="W195" s="80" t="str">
        <f t="shared" si="18"/>
        <v xml:space="preserve"> </v>
      </c>
      <c r="X195" s="80" t="str">
        <f t="shared" si="17"/>
        <v xml:space="preserve"> </v>
      </c>
      <c r="Y195" s="80" t="str">
        <f>IF($Q195 = "Forestry", "N/A"," ")</f>
        <v xml:space="preserve"> </v>
      </c>
      <c r="Z195" s="107"/>
      <c r="AA195" s="88"/>
    </row>
    <row r="196" spans="1:27" x14ac:dyDescent="0.35">
      <c r="X196" s="9" t="str">
        <f t="shared" si="17"/>
        <v xml:space="preserve"> </v>
      </c>
    </row>
    <row r="197" spans="1:27" x14ac:dyDescent="0.35">
      <c r="X197" s="9" t="str">
        <f t="shared" si="17"/>
        <v xml:space="preserve"> </v>
      </c>
    </row>
    <row r="198" spans="1:27" x14ac:dyDescent="0.35">
      <c r="X198" s="9" t="str">
        <f t="shared" si="17"/>
        <v xml:space="preserve"> </v>
      </c>
    </row>
    <row r="199" spans="1:27" x14ac:dyDescent="0.35">
      <c r="X199" s="9" t="str">
        <f t="shared" si="17"/>
        <v xml:space="preserve"> </v>
      </c>
    </row>
    <row r="200" spans="1:27" x14ac:dyDescent="0.35">
      <c r="X200" s="9" t="str">
        <f t="shared" si="17"/>
        <v xml:space="preserve"> </v>
      </c>
    </row>
    <row r="201" spans="1:27" x14ac:dyDescent="0.35">
      <c r="X201" s="9" t="str">
        <f t="shared" si="17"/>
        <v xml:space="preserve"> </v>
      </c>
    </row>
    <row r="202" spans="1:27" x14ac:dyDescent="0.35">
      <c r="X202" s="9" t="str">
        <f t="shared" si="17"/>
        <v xml:space="preserve"> </v>
      </c>
    </row>
    <row r="203" spans="1:27" x14ac:dyDescent="0.35">
      <c r="X203" s="9" t="str">
        <f t="shared" si="17"/>
        <v xml:space="preserve"> </v>
      </c>
    </row>
    <row r="204" spans="1:27" x14ac:dyDescent="0.35">
      <c r="X204" s="9" t="str">
        <f t="shared" si="17"/>
        <v xml:space="preserve"> </v>
      </c>
    </row>
    <row r="205" spans="1:27" x14ac:dyDescent="0.35">
      <c r="X205" s="9" t="str">
        <f t="shared" si="17"/>
        <v xml:space="preserve"> </v>
      </c>
    </row>
    <row r="206" spans="1:27" x14ac:dyDescent="0.35">
      <c r="X206" s="9" t="str">
        <f t="shared" si="17"/>
        <v xml:space="preserve"> </v>
      </c>
    </row>
    <row r="207" spans="1:27" x14ac:dyDescent="0.35">
      <c r="X207" s="9" t="str">
        <f t="shared" si="17"/>
        <v xml:space="preserve"> </v>
      </c>
    </row>
    <row r="208" spans="1:27" x14ac:dyDescent="0.35">
      <c r="X208" s="9" t="str">
        <f t="shared" si="17"/>
        <v xml:space="preserve"> </v>
      </c>
    </row>
    <row r="209" spans="24:24" x14ac:dyDescent="0.35">
      <c r="X209" s="9" t="str">
        <f t="shared" si="17"/>
        <v xml:space="preserve"> </v>
      </c>
    </row>
    <row r="210" spans="24:24" x14ac:dyDescent="0.35">
      <c r="X210" s="9" t="str">
        <f t="shared" si="17"/>
        <v xml:space="preserve"> </v>
      </c>
    </row>
    <row r="211" spans="24:24" x14ac:dyDescent="0.35">
      <c r="X211" s="9" t="str">
        <f t="shared" si="17"/>
        <v xml:space="preserve"> </v>
      </c>
    </row>
    <row r="212" spans="24:24" x14ac:dyDescent="0.35">
      <c r="X212" s="9" t="str">
        <f t="shared" si="17"/>
        <v xml:space="preserve"> </v>
      </c>
    </row>
    <row r="213" spans="24:24" x14ac:dyDescent="0.35">
      <c r="X213" s="9" t="str">
        <f t="shared" si="17"/>
        <v xml:space="preserve"> </v>
      </c>
    </row>
    <row r="214" spans="24:24" x14ac:dyDescent="0.35">
      <c r="X214" s="9" t="str">
        <f t="shared" si="17"/>
        <v xml:space="preserve"> </v>
      </c>
    </row>
    <row r="215" spans="24:24" x14ac:dyDescent="0.35">
      <c r="X215" s="9" t="str">
        <f t="shared" si="17"/>
        <v xml:space="preserve"> </v>
      </c>
    </row>
    <row r="216" spans="24:24" x14ac:dyDescent="0.35">
      <c r="X216" s="9" t="str">
        <f t="shared" si="17"/>
        <v xml:space="preserve"> </v>
      </c>
    </row>
    <row r="217" spans="24:24" x14ac:dyDescent="0.35">
      <c r="X217" s="9" t="str">
        <f t="shared" si="17"/>
        <v xml:space="preserve"> </v>
      </c>
    </row>
    <row r="218" spans="24:24" x14ac:dyDescent="0.35">
      <c r="X218" s="9" t="str">
        <f t="shared" si="17"/>
        <v xml:space="preserve"> </v>
      </c>
    </row>
    <row r="219" spans="24:24" x14ac:dyDescent="0.35">
      <c r="X219" s="9" t="str">
        <f t="shared" si="17"/>
        <v xml:space="preserve"> </v>
      </c>
    </row>
    <row r="220" spans="24:24" x14ac:dyDescent="0.35">
      <c r="X220" s="9" t="str">
        <f t="shared" si="17"/>
        <v xml:space="preserve"> </v>
      </c>
    </row>
    <row r="221" spans="24:24" x14ac:dyDescent="0.35">
      <c r="X221" s="9" t="str">
        <f t="shared" si="17"/>
        <v xml:space="preserve"> </v>
      </c>
    </row>
    <row r="222" spans="24:24" x14ac:dyDescent="0.35">
      <c r="X222" s="9" t="str">
        <f t="shared" si="17"/>
        <v xml:space="preserve"> </v>
      </c>
    </row>
    <row r="223" spans="24:24" x14ac:dyDescent="0.35">
      <c r="X223" s="9" t="str">
        <f t="shared" si="17"/>
        <v xml:space="preserve"> </v>
      </c>
    </row>
    <row r="224" spans="24:24" x14ac:dyDescent="0.35">
      <c r="X224" s="9" t="str">
        <f t="shared" si="17"/>
        <v xml:space="preserve"> </v>
      </c>
    </row>
    <row r="225" spans="24:24" x14ac:dyDescent="0.35">
      <c r="X225" s="9" t="str">
        <f t="shared" si="17"/>
        <v xml:space="preserve"> </v>
      </c>
    </row>
    <row r="226" spans="24:24" x14ac:dyDescent="0.35">
      <c r="X226" s="9" t="str">
        <f t="shared" si="17"/>
        <v xml:space="preserve"> </v>
      </c>
    </row>
    <row r="227" spans="24:24" x14ac:dyDescent="0.35">
      <c r="X227" s="9" t="str">
        <f t="shared" si="17"/>
        <v xml:space="preserve"> </v>
      </c>
    </row>
    <row r="228" spans="24:24" x14ac:dyDescent="0.35">
      <c r="X228" s="9" t="str">
        <f t="shared" si="17"/>
        <v xml:space="preserve"> </v>
      </c>
    </row>
    <row r="229" spans="24:24" x14ac:dyDescent="0.35">
      <c r="X229" s="9" t="str">
        <f t="shared" si="17"/>
        <v xml:space="preserve"> </v>
      </c>
    </row>
    <row r="230" spans="24:24" x14ac:dyDescent="0.35">
      <c r="X230" s="9" t="str">
        <f t="shared" si="17"/>
        <v xml:space="preserve"> </v>
      </c>
    </row>
    <row r="231" spans="24:24" x14ac:dyDescent="0.35">
      <c r="X231" s="9" t="str">
        <f t="shared" ref="X231:X294" si="21">IF($Q231 = "Catering", "N/A"," ")</f>
        <v xml:space="preserve"> </v>
      </c>
    </row>
    <row r="232" spans="24:24" x14ac:dyDescent="0.35">
      <c r="X232" s="9" t="str">
        <f t="shared" si="21"/>
        <v xml:space="preserve"> </v>
      </c>
    </row>
    <row r="233" spans="24:24" x14ac:dyDescent="0.35">
      <c r="X233" s="9" t="str">
        <f t="shared" si="21"/>
        <v xml:space="preserve"> </v>
      </c>
    </row>
    <row r="234" spans="24:24" x14ac:dyDescent="0.35">
      <c r="X234" s="9" t="str">
        <f t="shared" si="21"/>
        <v xml:space="preserve"> </v>
      </c>
    </row>
    <row r="235" spans="24:24" x14ac:dyDescent="0.35">
      <c r="X235" s="9" t="str">
        <f t="shared" si="21"/>
        <v xml:space="preserve"> </v>
      </c>
    </row>
    <row r="236" spans="24:24" x14ac:dyDescent="0.35">
      <c r="X236" s="9" t="str">
        <f t="shared" si="21"/>
        <v xml:space="preserve"> </v>
      </c>
    </row>
    <row r="237" spans="24:24" x14ac:dyDescent="0.35">
      <c r="X237" s="9" t="str">
        <f t="shared" si="21"/>
        <v xml:space="preserve"> </v>
      </c>
    </row>
    <row r="238" spans="24:24" x14ac:dyDescent="0.35">
      <c r="X238" s="9" t="str">
        <f t="shared" si="21"/>
        <v xml:space="preserve"> </v>
      </c>
    </row>
    <row r="239" spans="24:24" x14ac:dyDescent="0.35">
      <c r="X239" s="9" t="str">
        <f t="shared" si="21"/>
        <v xml:space="preserve"> </v>
      </c>
    </row>
    <row r="240" spans="24:24" x14ac:dyDescent="0.35">
      <c r="X240" s="9" t="str">
        <f t="shared" si="21"/>
        <v xml:space="preserve"> </v>
      </c>
    </row>
    <row r="241" spans="24:24" x14ac:dyDescent="0.35">
      <c r="X241" s="9" t="str">
        <f t="shared" si="21"/>
        <v xml:space="preserve"> </v>
      </c>
    </row>
    <row r="242" spans="24:24" x14ac:dyDescent="0.35">
      <c r="X242" s="9" t="str">
        <f t="shared" si="21"/>
        <v xml:space="preserve"> </v>
      </c>
    </row>
    <row r="243" spans="24:24" x14ac:dyDescent="0.35">
      <c r="X243" s="9" t="str">
        <f t="shared" si="21"/>
        <v xml:space="preserve"> </v>
      </c>
    </row>
    <row r="244" spans="24:24" x14ac:dyDescent="0.35">
      <c r="X244" s="9" t="str">
        <f t="shared" si="21"/>
        <v xml:space="preserve"> </v>
      </c>
    </row>
    <row r="245" spans="24:24" x14ac:dyDescent="0.35">
      <c r="X245" s="9" t="str">
        <f t="shared" si="21"/>
        <v xml:space="preserve"> </v>
      </c>
    </row>
    <row r="246" spans="24:24" x14ac:dyDescent="0.35">
      <c r="X246" s="9" t="str">
        <f t="shared" si="21"/>
        <v xml:space="preserve"> </v>
      </c>
    </row>
    <row r="247" spans="24:24" x14ac:dyDescent="0.35">
      <c r="X247" s="9" t="str">
        <f t="shared" si="21"/>
        <v xml:space="preserve"> </v>
      </c>
    </row>
    <row r="248" spans="24:24" x14ac:dyDescent="0.35">
      <c r="X248" s="9" t="str">
        <f t="shared" si="21"/>
        <v xml:space="preserve"> </v>
      </c>
    </row>
    <row r="249" spans="24:24" x14ac:dyDescent="0.35">
      <c r="X249" s="9" t="str">
        <f t="shared" si="21"/>
        <v xml:space="preserve"> </v>
      </c>
    </row>
    <row r="250" spans="24:24" x14ac:dyDescent="0.35">
      <c r="X250" s="9" t="str">
        <f t="shared" si="21"/>
        <v xml:space="preserve"> </v>
      </c>
    </row>
    <row r="251" spans="24:24" x14ac:dyDescent="0.35">
      <c r="X251" s="9" t="str">
        <f t="shared" si="21"/>
        <v xml:space="preserve"> </v>
      </c>
    </row>
    <row r="252" spans="24:24" x14ac:dyDescent="0.35">
      <c r="X252" s="9" t="str">
        <f t="shared" si="21"/>
        <v xml:space="preserve"> </v>
      </c>
    </row>
    <row r="253" spans="24:24" x14ac:dyDescent="0.35">
      <c r="X253" s="9" t="str">
        <f t="shared" si="21"/>
        <v xml:space="preserve"> </v>
      </c>
    </row>
    <row r="254" spans="24:24" x14ac:dyDescent="0.35">
      <c r="X254" s="9" t="str">
        <f t="shared" si="21"/>
        <v xml:space="preserve"> </v>
      </c>
    </row>
    <row r="255" spans="24:24" x14ac:dyDescent="0.35">
      <c r="X255" s="9" t="str">
        <f t="shared" si="21"/>
        <v xml:space="preserve"> </v>
      </c>
    </row>
    <row r="256" spans="24:24" x14ac:dyDescent="0.35">
      <c r="X256" s="9" t="str">
        <f t="shared" si="21"/>
        <v xml:space="preserve"> </v>
      </c>
    </row>
    <row r="257" spans="24:24" x14ac:dyDescent="0.35">
      <c r="X257" s="9" t="str">
        <f t="shared" si="21"/>
        <v xml:space="preserve"> </v>
      </c>
    </row>
    <row r="258" spans="24:24" x14ac:dyDescent="0.35">
      <c r="X258" s="9" t="str">
        <f t="shared" si="21"/>
        <v xml:space="preserve"> </v>
      </c>
    </row>
    <row r="259" spans="24:24" x14ac:dyDescent="0.35">
      <c r="X259" s="9" t="str">
        <f t="shared" si="21"/>
        <v xml:space="preserve"> </v>
      </c>
    </row>
    <row r="260" spans="24:24" x14ac:dyDescent="0.35">
      <c r="X260" s="9" t="str">
        <f t="shared" si="21"/>
        <v xml:space="preserve"> </v>
      </c>
    </row>
    <row r="261" spans="24:24" x14ac:dyDescent="0.35">
      <c r="X261" s="9" t="str">
        <f t="shared" si="21"/>
        <v xml:space="preserve"> </v>
      </c>
    </row>
    <row r="262" spans="24:24" x14ac:dyDescent="0.35">
      <c r="X262" s="9" t="str">
        <f t="shared" si="21"/>
        <v xml:space="preserve"> </v>
      </c>
    </row>
    <row r="263" spans="24:24" x14ac:dyDescent="0.35">
      <c r="X263" s="9" t="str">
        <f t="shared" si="21"/>
        <v xml:space="preserve"> </v>
      </c>
    </row>
    <row r="264" spans="24:24" x14ac:dyDescent="0.35">
      <c r="X264" s="9" t="str">
        <f t="shared" si="21"/>
        <v xml:space="preserve"> </v>
      </c>
    </row>
    <row r="265" spans="24:24" x14ac:dyDescent="0.35">
      <c r="X265" s="9" t="str">
        <f t="shared" si="21"/>
        <v xml:space="preserve"> </v>
      </c>
    </row>
    <row r="266" spans="24:24" x14ac:dyDescent="0.35">
      <c r="X266" s="9" t="str">
        <f t="shared" si="21"/>
        <v xml:space="preserve"> </v>
      </c>
    </row>
    <row r="267" spans="24:24" x14ac:dyDescent="0.35">
      <c r="X267" s="9" t="str">
        <f t="shared" si="21"/>
        <v xml:space="preserve"> </v>
      </c>
    </row>
    <row r="268" spans="24:24" x14ac:dyDescent="0.35">
      <c r="X268" s="9" t="str">
        <f t="shared" si="21"/>
        <v xml:space="preserve"> </v>
      </c>
    </row>
    <row r="269" spans="24:24" x14ac:dyDescent="0.35">
      <c r="X269" s="9" t="str">
        <f t="shared" si="21"/>
        <v xml:space="preserve"> </v>
      </c>
    </row>
    <row r="272" spans="24:24" x14ac:dyDescent="0.35">
      <c r="X272" s="9" t="str">
        <f t="shared" si="21"/>
        <v xml:space="preserve"> </v>
      </c>
    </row>
    <row r="273" spans="24:24" x14ac:dyDescent="0.35">
      <c r="X273" s="9" t="str">
        <f t="shared" si="21"/>
        <v xml:space="preserve"> </v>
      </c>
    </row>
    <row r="274" spans="24:24" x14ac:dyDescent="0.35">
      <c r="X274" s="9" t="str">
        <f t="shared" si="21"/>
        <v xml:space="preserve"> </v>
      </c>
    </row>
    <row r="275" spans="24:24" x14ac:dyDescent="0.35">
      <c r="X275" s="9" t="str">
        <f t="shared" si="21"/>
        <v xml:space="preserve"> </v>
      </c>
    </row>
    <row r="276" spans="24:24" x14ac:dyDescent="0.35">
      <c r="X276" s="9" t="str">
        <f t="shared" si="21"/>
        <v xml:space="preserve"> </v>
      </c>
    </row>
    <row r="277" spans="24:24" x14ac:dyDescent="0.35">
      <c r="X277" s="9" t="str">
        <f t="shared" si="21"/>
        <v xml:space="preserve"> </v>
      </c>
    </row>
    <row r="278" spans="24:24" x14ac:dyDescent="0.35">
      <c r="X278" s="9" t="str">
        <f t="shared" si="21"/>
        <v xml:space="preserve"> </v>
      </c>
    </row>
    <row r="279" spans="24:24" x14ac:dyDescent="0.35">
      <c r="X279" s="9" t="str">
        <f t="shared" si="21"/>
        <v xml:space="preserve"> </v>
      </c>
    </row>
    <row r="280" spans="24:24" x14ac:dyDescent="0.35">
      <c r="X280" s="9" t="str">
        <f t="shared" si="21"/>
        <v xml:space="preserve"> </v>
      </c>
    </row>
    <row r="281" spans="24:24" x14ac:dyDescent="0.35">
      <c r="X281" s="9" t="str">
        <f t="shared" si="21"/>
        <v xml:space="preserve"> </v>
      </c>
    </row>
    <row r="282" spans="24:24" x14ac:dyDescent="0.35">
      <c r="X282" s="9" t="str">
        <f t="shared" si="21"/>
        <v xml:space="preserve"> </v>
      </c>
    </row>
    <row r="283" spans="24:24" x14ac:dyDescent="0.35">
      <c r="X283" s="9" t="str">
        <f t="shared" si="21"/>
        <v xml:space="preserve"> </v>
      </c>
    </row>
    <row r="284" spans="24:24" x14ac:dyDescent="0.35">
      <c r="X284" s="9" t="str">
        <f t="shared" si="21"/>
        <v xml:space="preserve"> </v>
      </c>
    </row>
    <row r="285" spans="24:24" x14ac:dyDescent="0.35">
      <c r="X285" s="9" t="str">
        <f t="shared" si="21"/>
        <v xml:space="preserve"> </v>
      </c>
    </row>
    <row r="286" spans="24:24" x14ac:dyDescent="0.35">
      <c r="X286" s="9" t="str">
        <f t="shared" si="21"/>
        <v xml:space="preserve"> </v>
      </c>
    </row>
    <row r="287" spans="24:24" x14ac:dyDescent="0.35">
      <c r="X287" s="9" t="str">
        <f t="shared" si="21"/>
        <v xml:space="preserve"> </v>
      </c>
    </row>
    <row r="288" spans="24:24" x14ac:dyDescent="0.35">
      <c r="X288" s="9" t="str">
        <f t="shared" si="21"/>
        <v xml:space="preserve"> </v>
      </c>
    </row>
    <row r="289" spans="24:24" x14ac:dyDescent="0.35">
      <c r="X289" s="9" t="str">
        <f t="shared" si="21"/>
        <v xml:space="preserve"> </v>
      </c>
    </row>
    <row r="290" spans="24:24" x14ac:dyDescent="0.35">
      <c r="X290" s="9" t="str">
        <f t="shared" si="21"/>
        <v xml:space="preserve"> </v>
      </c>
    </row>
    <row r="291" spans="24:24" x14ac:dyDescent="0.35">
      <c r="X291" s="9" t="str">
        <f t="shared" si="21"/>
        <v xml:space="preserve"> </v>
      </c>
    </row>
    <row r="292" spans="24:24" x14ac:dyDescent="0.35">
      <c r="X292" s="9" t="str">
        <f t="shared" si="21"/>
        <v xml:space="preserve"> </v>
      </c>
    </row>
    <row r="293" spans="24:24" x14ac:dyDescent="0.35">
      <c r="X293" s="9" t="str">
        <f t="shared" si="21"/>
        <v xml:space="preserve"> </v>
      </c>
    </row>
    <row r="294" spans="24:24" x14ac:dyDescent="0.35">
      <c r="X294" s="9" t="str">
        <f t="shared" si="21"/>
        <v xml:space="preserve"> </v>
      </c>
    </row>
    <row r="295" spans="24:24" x14ac:dyDescent="0.35">
      <c r="X295" s="9" t="str">
        <f t="shared" ref="X295:X340" si="22">IF($Q295 = "Catering", "N/A"," ")</f>
        <v xml:space="preserve"> </v>
      </c>
    </row>
    <row r="296" spans="24:24" x14ac:dyDescent="0.35">
      <c r="X296" s="9" t="str">
        <f t="shared" si="22"/>
        <v xml:space="preserve"> </v>
      </c>
    </row>
    <row r="297" spans="24:24" x14ac:dyDescent="0.35">
      <c r="X297" s="9" t="str">
        <f t="shared" si="22"/>
        <v xml:space="preserve"> </v>
      </c>
    </row>
    <row r="298" spans="24:24" x14ac:dyDescent="0.35">
      <c r="X298" s="9" t="str">
        <f t="shared" si="22"/>
        <v xml:space="preserve"> </v>
      </c>
    </row>
    <row r="299" spans="24:24" x14ac:dyDescent="0.35">
      <c r="X299" s="9" t="str">
        <f t="shared" si="22"/>
        <v xml:space="preserve"> </v>
      </c>
    </row>
    <row r="300" spans="24:24" x14ac:dyDescent="0.35">
      <c r="X300" s="9" t="str">
        <f t="shared" si="22"/>
        <v xml:space="preserve"> </v>
      </c>
    </row>
    <row r="301" spans="24:24" x14ac:dyDescent="0.35">
      <c r="X301" s="9" t="str">
        <f t="shared" si="22"/>
        <v xml:space="preserve"> </v>
      </c>
    </row>
    <row r="302" spans="24:24" x14ac:dyDescent="0.35">
      <c r="X302" s="9" t="str">
        <f t="shared" si="22"/>
        <v xml:space="preserve"> </v>
      </c>
    </row>
    <row r="303" spans="24:24" x14ac:dyDescent="0.35">
      <c r="X303" s="9" t="str">
        <f t="shared" si="22"/>
        <v xml:space="preserve"> </v>
      </c>
    </row>
    <row r="304" spans="24:24" x14ac:dyDescent="0.35">
      <c r="X304" s="9" t="str">
        <f t="shared" si="22"/>
        <v xml:space="preserve"> </v>
      </c>
    </row>
    <row r="305" spans="24:24" x14ac:dyDescent="0.35">
      <c r="X305" s="9" t="str">
        <f t="shared" si="22"/>
        <v xml:space="preserve"> </v>
      </c>
    </row>
    <row r="306" spans="24:24" x14ac:dyDescent="0.35">
      <c r="X306" s="9" t="str">
        <f t="shared" si="22"/>
        <v xml:space="preserve"> </v>
      </c>
    </row>
    <row r="307" spans="24:24" x14ac:dyDescent="0.35">
      <c r="X307" s="9" t="str">
        <f t="shared" si="22"/>
        <v xml:space="preserve"> </v>
      </c>
    </row>
    <row r="308" spans="24:24" x14ac:dyDescent="0.35">
      <c r="X308" s="9" t="str">
        <f t="shared" si="22"/>
        <v xml:space="preserve"> </v>
      </c>
    </row>
    <row r="309" spans="24:24" x14ac:dyDescent="0.35">
      <c r="X309" s="9" t="str">
        <f t="shared" si="22"/>
        <v xml:space="preserve"> </v>
      </c>
    </row>
    <row r="310" spans="24:24" x14ac:dyDescent="0.35">
      <c r="X310" s="9" t="str">
        <f t="shared" si="22"/>
        <v xml:space="preserve"> </v>
      </c>
    </row>
    <row r="311" spans="24:24" x14ac:dyDescent="0.35">
      <c r="X311" s="9" t="str">
        <f t="shared" si="22"/>
        <v xml:space="preserve"> </v>
      </c>
    </row>
    <row r="312" spans="24:24" x14ac:dyDescent="0.35">
      <c r="X312" s="9" t="str">
        <f t="shared" si="22"/>
        <v xml:space="preserve"> </v>
      </c>
    </row>
    <row r="313" spans="24:24" x14ac:dyDescent="0.35">
      <c r="X313" s="9" t="str">
        <f t="shared" si="22"/>
        <v xml:space="preserve"> </v>
      </c>
    </row>
    <row r="314" spans="24:24" x14ac:dyDescent="0.35">
      <c r="X314" s="9" t="str">
        <f t="shared" si="22"/>
        <v xml:space="preserve"> </v>
      </c>
    </row>
    <row r="315" spans="24:24" x14ac:dyDescent="0.35">
      <c r="X315" s="9" t="str">
        <f t="shared" si="22"/>
        <v xml:space="preserve"> </v>
      </c>
    </row>
    <row r="316" spans="24:24" x14ac:dyDescent="0.35">
      <c r="X316" s="9" t="str">
        <f t="shared" si="22"/>
        <v xml:space="preserve"> </v>
      </c>
    </row>
    <row r="317" spans="24:24" x14ac:dyDescent="0.35">
      <c r="X317" s="9" t="str">
        <f t="shared" si="22"/>
        <v xml:space="preserve"> </v>
      </c>
    </row>
    <row r="318" spans="24:24" x14ac:dyDescent="0.35">
      <c r="X318" s="9" t="str">
        <f t="shared" si="22"/>
        <v xml:space="preserve"> </v>
      </c>
    </row>
    <row r="319" spans="24:24" x14ac:dyDescent="0.35">
      <c r="X319" s="9" t="str">
        <f t="shared" si="22"/>
        <v xml:space="preserve"> </v>
      </c>
    </row>
    <row r="320" spans="24:24" x14ac:dyDescent="0.35">
      <c r="X320" s="9" t="str">
        <f t="shared" si="22"/>
        <v xml:space="preserve"> </v>
      </c>
    </row>
    <row r="321" spans="24:24" x14ac:dyDescent="0.35">
      <c r="X321" s="9" t="str">
        <f t="shared" si="22"/>
        <v xml:space="preserve"> </v>
      </c>
    </row>
    <row r="322" spans="24:24" x14ac:dyDescent="0.35">
      <c r="X322" s="9" t="str">
        <f t="shared" si="22"/>
        <v xml:space="preserve"> </v>
      </c>
    </row>
    <row r="323" spans="24:24" x14ac:dyDescent="0.35">
      <c r="X323" s="9" t="str">
        <f t="shared" si="22"/>
        <v xml:space="preserve"> </v>
      </c>
    </row>
    <row r="324" spans="24:24" x14ac:dyDescent="0.35">
      <c r="X324" s="9" t="str">
        <f t="shared" si="22"/>
        <v xml:space="preserve"> </v>
      </c>
    </row>
    <row r="325" spans="24:24" x14ac:dyDescent="0.35">
      <c r="X325" s="9" t="str">
        <f t="shared" si="22"/>
        <v xml:space="preserve"> </v>
      </c>
    </row>
    <row r="326" spans="24:24" x14ac:dyDescent="0.35">
      <c r="X326" s="9" t="str">
        <f t="shared" si="22"/>
        <v xml:space="preserve"> </v>
      </c>
    </row>
    <row r="327" spans="24:24" x14ac:dyDescent="0.35">
      <c r="X327" s="9" t="str">
        <f t="shared" si="22"/>
        <v xml:space="preserve"> </v>
      </c>
    </row>
    <row r="328" spans="24:24" x14ac:dyDescent="0.35">
      <c r="X328" s="9" t="str">
        <f t="shared" si="22"/>
        <v xml:space="preserve"> </v>
      </c>
    </row>
    <row r="329" spans="24:24" x14ac:dyDescent="0.35">
      <c r="X329" s="9" t="str">
        <f t="shared" si="22"/>
        <v xml:space="preserve"> </v>
      </c>
    </row>
    <row r="330" spans="24:24" x14ac:dyDescent="0.35">
      <c r="X330" s="9" t="str">
        <f t="shared" si="22"/>
        <v xml:space="preserve"> </v>
      </c>
    </row>
    <row r="331" spans="24:24" x14ac:dyDescent="0.35">
      <c r="X331" s="9" t="str">
        <f t="shared" si="22"/>
        <v xml:space="preserve"> </v>
      </c>
    </row>
    <row r="332" spans="24:24" x14ac:dyDescent="0.35">
      <c r="X332" s="9" t="str">
        <f t="shared" si="22"/>
        <v xml:space="preserve"> </v>
      </c>
    </row>
    <row r="333" spans="24:24" x14ac:dyDescent="0.35">
      <c r="X333" s="9" t="str">
        <f t="shared" si="22"/>
        <v xml:space="preserve"> </v>
      </c>
    </row>
    <row r="334" spans="24:24" x14ac:dyDescent="0.35">
      <c r="X334" s="9" t="str">
        <f t="shared" si="22"/>
        <v xml:space="preserve"> </v>
      </c>
    </row>
    <row r="335" spans="24:24" x14ac:dyDescent="0.35">
      <c r="X335" s="9" t="str">
        <f t="shared" si="22"/>
        <v xml:space="preserve"> </v>
      </c>
    </row>
    <row r="336" spans="24:24" x14ac:dyDescent="0.35">
      <c r="X336" s="9" t="str">
        <f t="shared" si="22"/>
        <v xml:space="preserve"> </v>
      </c>
    </row>
    <row r="337" spans="24:24" x14ac:dyDescent="0.35">
      <c r="X337" s="9" t="str">
        <f t="shared" si="22"/>
        <v xml:space="preserve"> </v>
      </c>
    </row>
    <row r="338" spans="24:24" x14ac:dyDescent="0.35">
      <c r="X338" s="9" t="str">
        <f t="shared" si="22"/>
        <v xml:space="preserve"> </v>
      </c>
    </row>
    <row r="339" spans="24:24" x14ac:dyDescent="0.35">
      <c r="X339" s="9" t="str">
        <f t="shared" si="22"/>
        <v xml:space="preserve"> </v>
      </c>
    </row>
    <row r="340" spans="24:24" x14ac:dyDescent="0.35">
      <c r="X340" s="9" t="str">
        <f t="shared" si="22"/>
        <v xml:space="preserve"> </v>
      </c>
    </row>
  </sheetData>
  <mergeCells count="4">
    <mergeCell ref="I16:I17"/>
    <mergeCell ref="S17:X17"/>
    <mergeCell ref="J17:P17"/>
    <mergeCell ref="Q16:AA16"/>
  </mergeCells>
  <conditionalFormatting sqref="AB19:AB57">
    <cfRule type="expression" dxfId="3" priority="6">
      <formula>AND(U19="No",V19="No",W19="No",X19="No",AA19="No")</formula>
    </cfRule>
  </conditionalFormatting>
  <conditionalFormatting sqref="AC19:AC57">
    <cfRule type="expression" dxfId="2" priority="5">
      <formula>AND(U19="No",V19="No",W19="No",X19="No",AA19="No")</formula>
    </cfRule>
  </conditionalFormatting>
  <dataValidations count="7">
    <dataValidation type="custom" errorStyle="information" allowBlank="1" showInputMessage="1" showErrorMessage="1" error="Please ensure the value entered is in date format - dd/mm/yyyy" sqref="D19:E195" xr:uid="{B4AAF9F1-4DCA-4CAA-854D-A262B1F8653F}">
      <formula1>ISNUMBER(DATEVALUE(TEXT(D19, "DD/MM/YYYY")))</formula1>
    </dataValidation>
    <dataValidation type="custom" errorStyle="warning" allowBlank="1" showInputMessage="1" showErrorMessage="1" error="Please enter the contract value in $" sqref="F19:H195" xr:uid="{8A446F00-8F94-4848-A89F-F1134DAFB51D}">
      <formula1>ISNUMBER(F19)</formula1>
    </dataValidation>
    <dataValidation type="list" allowBlank="1" showInputMessage="1" showErrorMessage="1" error="Please select option from the drop-down menu" sqref="Q19:Q195" xr:uid="{4BC803B0-B2CD-4C79-B867-5EF0BF780C0A}">
      <formula1>Priority_Contracts</formula1>
    </dataValidation>
    <dataValidation type="list" allowBlank="1" showInputMessage="1" showErrorMessage="1" error="Please select option from the drop-down menu_x000a_" sqref="AA19:AA195" xr:uid="{2FE15591-61B4-4EBA-96CC-30D29E3F1A7E}">
      <formula1>Sensitivity</formula1>
    </dataValidation>
    <dataValidation type="custom" allowBlank="1" showInputMessage="1" showErrorMessage="1" error="Please enter the Supplier NZBN - 94XXXXXXXXXXX (13 digits)" sqref="I19:I195" xr:uid="{E27930E1-EFE1-4DF5-8187-13DE851BC616}">
      <formula1>IF(AND(EXACT(LEFT(I19,2),94)*(LEN(TEXT(I19,"#"))=13)),I19,FALSE)</formula1>
    </dataValidation>
    <dataValidation allowBlank="1" showInputMessage="1" showErrorMessage="1" error="Please select option from the drop-down menu" sqref="X19:X340" xr:uid="{850666BA-97D2-40B2-90F1-A0A73CA6EF72}"/>
    <dataValidation type="whole" operator="greaterThanOrEqual" allowBlank="1" showInputMessage="1" showErrorMessage="1" error="Please select option from the drop-down menu" sqref="Z19:Z261" xr:uid="{A8C918FC-4BBB-4494-9808-8A09E8B25F3A}">
      <formula1>0</formula1>
    </dataValidation>
  </dataValidations>
  <pageMargins left="0.25" right="0.25" top="0.75" bottom="0.75" header="0.3" footer="0.3"/>
  <pageSetup paperSize="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Please select option from the drop-down menu" xr:uid="{72B749F4-FABE-4372-AEF1-C41CF6B578B2}">
          <x14:formula1>
            <xm:f>Dropdowns!$B$2:$B$5</xm:f>
          </x14:formula1>
          <xm:sqref>R19:W195 Y19:Y195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4"/>
    <pageSetUpPr fitToPage="1"/>
  </sheetPr>
  <dimension ref="A1:C35"/>
  <sheetViews>
    <sheetView showGridLines="0" zoomScale="130" zoomScaleNormal="130" workbookViewId="0">
      <selection sqref="A1:B1"/>
    </sheetView>
  </sheetViews>
  <sheetFormatPr defaultColWidth="8.58203125" defaultRowHeight="13" x14ac:dyDescent="0.3"/>
  <cols>
    <col min="1" max="1" width="22.75" style="64" customWidth="1"/>
    <col min="2" max="2" width="53.25" style="61" customWidth="1"/>
    <col min="3" max="3" width="32.25" style="61" customWidth="1"/>
    <col min="4" max="16384" width="8.58203125" style="62"/>
  </cols>
  <sheetData>
    <row r="1" spans="1:3" x14ac:dyDescent="0.3">
      <c r="A1" s="127" t="s">
        <v>82</v>
      </c>
      <c r="B1" s="127"/>
      <c r="C1" s="53"/>
    </row>
    <row r="2" spans="1:3" x14ac:dyDescent="0.3">
      <c r="A2" s="63" t="s">
        <v>83</v>
      </c>
      <c r="B2" s="54" t="s">
        <v>41</v>
      </c>
      <c r="C2" s="55" t="s">
        <v>84</v>
      </c>
    </row>
    <row r="3" spans="1:3" ht="26" x14ac:dyDescent="0.3">
      <c r="A3" s="56" t="s">
        <v>85</v>
      </c>
      <c r="B3" s="57" t="s">
        <v>86</v>
      </c>
      <c r="C3" s="58"/>
    </row>
    <row r="4" spans="1:3" ht="26" x14ac:dyDescent="0.3">
      <c r="A4" s="56" t="s">
        <v>80</v>
      </c>
      <c r="B4" s="57" t="s">
        <v>87</v>
      </c>
      <c r="C4" s="58"/>
    </row>
    <row r="5" spans="1:3" x14ac:dyDescent="0.3">
      <c r="A5" s="56" t="s">
        <v>88</v>
      </c>
      <c r="B5" s="57" t="s">
        <v>89</v>
      </c>
      <c r="C5" s="58"/>
    </row>
    <row r="6" spans="1:3" ht="39" x14ac:dyDescent="0.3">
      <c r="A6" s="58" t="s">
        <v>90</v>
      </c>
      <c r="B6" s="58" t="s">
        <v>91</v>
      </c>
      <c r="C6" s="58"/>
    </row>
    <row r="7" spans="1:3" ht="39" x14ac:dyDescent="0.3">
      <c r="A7" s="58" t="s">
        <v>92</v>
      </c>
      <c r="B7" s="58" t="s">
        <v>93</v>
      </c>
      <c r="C7" s="58"/>
    </row>
    <row r="8" spans="1:3" ht="26" x14ac:dyDescent="0.3">
      <c r="A8" s="58" t="s">
        <v>94</v>
      </c>
      <c r="B8" s="58" t="s">
        <v>95</v>
      </c>
      <c r="C8" s="58"/>
    </row>
    <row r="9" spans="1:3" ht="39" x14ac:dyDescent="0.3">
      <c r="A9" s="58" t="s">
        <v>96</v>
      </c>
      <c r="B9" s="58" t="s">
        <v>97</v>
      </c>
      <c r="C9" s="58"/>
    </row>
    <row r="10" spans="1:3" ht="39" x14ac:dyDescent="0.3">
      <c r="A10" s="58" t="s">
        <v>98</v>
      </c>
      <c r="B10" s="58" t="s">
        <v>99</v>
      </c>
      <c r="C10" s="58"/>
    </row>
    <row r="11" spans="1:3" ht="39" x14ac:dyDescent="0.3">
      <c r="A11" s="56" t="s">
        <v>100</v>
      </c>
      <c r="B11" s="57" t="s">
        <v>101</v>
      </c>
      <c r="C11" s="59" t="s">
        <v>102</v>
      </c>
    </row>
    <row r="12" spans="1:3" ht="26" x14ac:dyDescent="0.3">
      <c r="A12" s="58" t="s">
        <v>103</v>
      </c>
      <c r="B12" s="58" t="s">
        <v>104</v>
      </c>
      <c r="C12" s="58"/>
    </row>
    <row r="13" spans="1:3" x14ac:dyDescent="0.3">
      <c r="A13" s="56" t="s">
        <v>105</v>
      </c>
      <c r="B13" s="57" t="s">
        <v>106</v>
      </c>
      <c r="C13" s="58"/>
    </row>
    <row r="14" spans="1:3" ht="39" x14ac:dyDescent="0.3">
      <c r="A14" s="58" t="s">
        <v>73</v>
      </c>
      <c r="B14" s="58" t="s">
        <v>107</v>
      </c>
      <c r="C14" s="58" t="s">
        <v>108</v>
      </c>
    </row>
    <row r="15" spans="1:3" x14ac:dyDescent="0.3">
      <c r="A15" s="58" t="s">
        <v>71</v>
      </c>
      <c r="B15" s="58" t="s">
        <v>109</v>
      </c>
      <c r="C15" s="58"/>
    </row>
    <row r="16" spans="1:3" x14ac:dyDescent="0.3">
      <c r="A16" s="58" t="s">
        <v>69</v>
      </c>
      <c r="B16" s="60" t="s">
        <v>110</v>
      </c>
      <c r="C16" s="58"/>
    </row>
    <row r="17" spans="1:3" x14ac:dyDescent="0.3">
      <c r="A17" s="58" t="s">
        <v>70</v>
      </c>
      <c r="B17" s="58" t="s">
        <v>111</v>
      </c>
      <c r="C17" s="58"/>
    </row>
    <row r="18" spans="1:3" ht="26" x14ac:dyDescent="0.3">
      <c r="A18" s="56" t="s">
        <v>112</v>
      </c>
      <c r="B18" s="57" t="s">
        <v>113</v>
      </c>
      <c r="C18" s="58"/>
    </row>
    <row r="19" spans="1:3" ht="169" x14ac:dyDescent="0.3">
      <c r="A19" s="56" t="s">
        <v>114</v>
      </c>
      <c r="B19" s="57" t="s">
        <v>115</v>
      </c>
      <c r="C19" s="59" t="s">
        <v>116</v>
      </c>
    </row>
    <row r="20" spans="1:3" ht="26" x14ac:dyDescent="0.3">
      <c r="A20" s="56" t="s">
        <v>117</v>
      </c>
      <c r="B20" s="57" t="s">
        <v>118</v>
      </c>
      <c r="C20" s="58"/>
    </row>
    <row r="21" spans="1:3" ht="26" x14ac:dyDescent="0.3">
      <c r="A21" s="56" t="s">
        <v>119</v>
      </c>
      <c r="B21" s="57" t="s">
        <v>120</v>
      </c>
      <c r="C21" s="58"/>
    </row>
    <row r="22" spans="1:3" ht="52" x14ac:dyDescent="0.3">
      <c r="A22" s="56" t="s">
        <v>121</v>
      </c>
      <c r="B22" s="57" t="s">
        <v>122</v>
      </c>
      <c r="C22" s="59" t="s">
        <v>123</v>
      </c>
    </row>
    <row r="23" spans="1:3" ht="39" x14ac:dyDescent="0.3">
      <c r="A23" s="56" t="s">
        <v>124</v>
      </c>
      <c r="B23" s="57" t="s">
        <v>125</v>
      </c>
      <c r="C23" s="59" t="s">
        <v>126</v>
      </c>
    </row>
    <row r="24" spans="1:3" ht="26" x14ac:dyDescent="0.3">
      <c r="A24" s="56" t="s">
        <v>127</v>
      </c>
      <c r="B24" s="57" t="s">
        <v>128</v>
      </c>
      <c r="C24" s="58"/>
    </row>
    <row r="25" spans="1:3" ht="52" x14ac:dyDescent="0.3">
      <c r="A25" s="56" t="s">
        <v>129</v>
      </c>
      <c r="B25" s="57" t="s">
        <v>130</v>
      </c>
      <c r="C25" s="58"/>
    </row>
    <row r="26" spans="1:3" ht="91" x14ac:dyDescent="0.3">
      <c r="A26" s="56" t="s">
        <v>131</v>
      </c>
      <c r="B26" s="56" t="s">
        <v>132</v>
      </c>
      <c r="C26" s="59" t="s">
        <v>133</v>
      </c>
    </row>
    <row r="27" spans="1:3" ht="117" x14ac:dyDescent="0.3">
      <c r="A27" s="56" t="s">
        <v>134</v>
      </c>
      <c r="B27" s="57" t="s">
        <v>135</v>
      </c>
      <c r="C27" s="59" t="s">
        <v>102</v>
      </c>
    </row>
    <row r="28" spans="1:3" ht="39" x14ac:dyDescent="0.3">
      <c r="A28" s="56" t="s">
        <v>136</v>
      </c>
      <c r="B28" s="57" t="s">
        <v>137</v>
      </c>
      <c r="C28" s="59" t="s">
        <v>126</v>
      </c>
    </row>
    <row r="29" spans="1:3" ht="52" x14ac:dyDescent="0.3">
      <c r="A29" s="56" t="s">
        <v>138</v>
      </c>
      <c r="B29" s="57" t="s">
        <v>139</v>
      </c>
      <c r="C29" s="59" t="s">
        <v>126</v>
      </c>
    </row>
    <row r="30" spans="1:3" ht="52" x14ac:dyDescent="0.3">
      <c r="A30" s="56" t="s">
        <v>140</v>
      </c>
      <c r="B30" s="57" t="s">
        <v>141</v>
      </c>
      <c r="C30" s="59" t="s">
        <v>126</v>
      </c>
    </row>
    <row r="31" spans="1:3" x14ac:dyDescent="0.3">
      <c r="A31" s="58" t="s">
        <v>142</v>
      </c>
      <c r="B31" s="58" t="s">
        <v>143</v>
      </c>
      <c r="C31" s="58"/>
    </row>
    <row r="32" spans="1:3" ht="26" x14ac:dyDescent="0.3">
      <c r="A32" s="56" t="s">
        <v>144</v>
      </c>
      <c r="B32" s="57" t="s">
        <v>145</v>
      </c>
      <c r="C32" s="58"/>
    </row>
    <row r="33" spans="1:3" ht="26" x14ac:dyDescent="0.3">
      <c r="A33" s="58" t="s">
        <v>146</v>
      </c>
      <c r="B33" s="58" t="s">
        <v>147</v>
      </c>
      <c r="C33" s="58"/>
    </row>
    <row r="34" spans="1:3" ht="26" x14ac:dyDescent="0.3">
      <c r="A34" s="58" t="s">
        <v>148</v>
      </c>
      <c r="B34" s="58" t="s">
        <v>149</v>
      </c>
      <c r="C34" s="58" t="s">
        <v>150</v>
      </c>
    </row>
    <row r="35" spans="1:3" x14ac:dyDescent="0.3">
      <c r="A35" s="58" t="s">
        <v>72</v>
      </c>
      <c r="B35" s="58" t="s">
        <v>151</v>
      </c>
      <c r="C35" s="58"/>
    </row>
  </sheetData>
  <sortState xmlns:xlrd2="http://schemas.microsoft.com/office/spreadsheetml/2017/richdata2" ref="A3:C41">
    <sortCondition ref="A3:A41"/>
  </sortState>
  <mergeCells count="1">
    <mergeCell ref="A1:B1"/>
  </mergeCells>
  <hyperlinks>
    <hyperlink ref="C23" r:id="rId1" xr:uid="{00000000-0004-0000-0600-000000000000}"/>
    <hyperlink ref="C28" r:id="rId2" xr:uid="{00000000-0004-0000-0600-000001000000}"/>
    <hyperlink ref="C29" r:id="rId3" xr:uid="{00000000-0004-0000-0600-000002000000}"/>
    <hyperlink ref="C30" r:id="rId4" xr:uid="{00000000-0004-0000-0600-000003000000}"/>
    <hyperlink ref="C19" r:id="rId5" xr:uid="{00000000-0004-0000-0600-000004000000}"/>
    <hyperlink ref="C27" r:id="rId6" xr:uid="{00000000-0004-0000-0600-000005000000}"/>
    <hyperlink ref="C11" r:id="rId7" xr:uid="{00000000-0004-0000-0600-000006000000}"/>
    <hyperlink ref="C26" r:id="rId8" xr:uid="{00000000-0004-0000-0600-000007000000}"/>
    <hyperlink ref="C22" r:id="rId9" xr:uid="{55A34E77-FE64-47C0-BCE4-41F82ACA53D9}"/>
  </hyperlinks>
  <pageMargins left="0.7" right="0.7" top="0.75" bottom="0.75" header="0.3" footer="0.3"/>
  <pageSetup paperSize="9" scale="53" fitToHeight="0" orientation="landscape"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2" tint="-0.89999084444715716"/>
  </sheetPr>
  <dimension ref="B1:M153"/>
  <sheetViews>
    <sheetView workbookViewId="0">
      <selection activeCell="L3" sqref="L1:L3"/>
    </sheetView>
  </sheetViews>
  <sheetFormatPr defaultRowHeight="14" x14ac:dyDescent="0.3"/>
  <cols>
    <col min="1" max="1" width="1.75" customWidth="1"/>
    <col min="2" max="2" width="10.25" bestFit="1" customWidth="1"/>
    <col min="3" max="3" width="1.75" customWidth="1"/>
    <col min="4" max="4" width="26.5" bestFit="1" customWidth="1"/>
    <col min="5" max="5" width="1.75" customWidth="1"/>
    <col min="6" max="6" width="14.08203125" bestFit="1" customWidth="1"/>
    <col min="7" max="7" width="1.75" customWidth="1"/>
    <col min="8" max="8" width="12" bestFit="1" customWidth="1"/>
    <col min="9" max="9" width="1.75" customWidth="1"/>
    <col min="10" max="10" width="24.58203125" bestFit="1" customWidth="1"/>
    <col min="11" max="11" width="1.75" customWidth="1"/>
    <col min="12" max="12" width="64.75" bestFit="1" customWidth="1"/>
    <col min="13" max="13" width="14" bestFit="1" customWidth="1"/>
  </cols>
  <sheetData>
    <row r="1" spans="2:13" ht="28" x14ac:dyDescent="0.3">
      <c r="B1" s="3" t="s">
        <v>152</v>
      </c>
      <c r="D1" s="3" t="s">
        <v>142</v>
      </c>
      <c r="F1" s="4" t="s">
        <v>153</v>
      </c>
      <c r="H1" s="4" t="s">
        <v>154</v>
      </c>
      <c r="J1" s="3" t="s">
        <v>53</v>
      </c>
      <c r="L1" t="s">
        <v>480</v>
      </c>
      <c r="M1" t="s">
        <v>155</v>
      </c>
    </row>
    <row r="2" spans="2:13" x14ac:dyDescent="0.3">
      <c r="B2" t="s">
        <v>156</v>
      </c>
      <c r="D2" t="s">
        <v>157</v>
      </c>
      <c r="F2" t="s">
        <v>158</v>
      </c>
      <c r="H2" t="s">
        <v>159</v>
      </c>
      <c r="J2" t="s">
        <v>160</v>
      </c>
      <c r="L2" t="s">
        <v>476</v>
      </c>
      <c r="M2" t="s">
        <v>479</v>
      </c>
    </row>
    <row r="3" spans="2:13" x14ac:dyDescent="0.3">
      <c r="B3" t="s">
        <v>161</v>
      </c>
      <c r="D3" t="s">
        <v>162</v>
      </c>
      <c r="F3" t="s">
        <v>163</v>
      </c>
      <c r="H3" t="s">
        <v>164</v>
      </c>
      <c r="J3" t="s">
        <v>165</v>
      </c>
      <c r="L3" s="89" t="s">
        <v>166</v>
      </c>
      <c r="M3" s="89" t="s">
        <v>167</v>
      </c>
    </row>
    <row r="4" spans="2:13" x14ac:dyDescent="0.3">
      <c r="B4" t="s">
        <v>168</v>
      </c>
      <c r="D4" t="s">
        <v>169</v>
      </c>
      <c r="F4" t="s">
        <v>170</v>
      </c>
      <c r="J4" t="s">
        <v>171</v>
      </c>
      <c r="L4" s="89" t="s">
        <v>172</v>
      </c>
      <c r="M4" s="89" t="s">
        <v>173</v>
      </c>
    </row>
    <row r="5" spans="2:13" x14ac:dyDescent="0.3">
      <c r="B5" t="s">
        <v>174</v>
      </c>
      <c r="D5" t="s">
        <v>175</v>
      </c>
      <c r="F5" t="s">
        <v>176</v>
      </c>
      <c r="J5" t="s">
        <v>177</v>
      </c>
      <c r="L5" s="89" t="s">
        <v>178</v>
      </c>
      <c r="M5" s="89" t="s">
        <v>179</v>
      </c>
    </row>
    <row r="6" spans="2:13" x14ac:dyDescent="0.3">
      <c r="J6" t="s">
        <v>180</v>
      </c>
      <c r="L6" s="89" t="s">
        <v>408</v>
      </c>
      <c r="M6" s="89" t="s">
        <v>182</v>
      </c>
    </row>
    <row r="7" spans="2:13" x14ac:dyDescent="0.3">
      <c r="J7" t="s">
        <v>181</v>
      </c>
      <c r="L7" s="89" t="s">
        <v>183</v>
      </c>
      <c r="M7" s="89" t="s">
        <v>184</v>
      </c>
    </row>
    <row r="8" spans="2:13" x14ac:dyDescent="0.3">
      <c r="L8" s="89" t="s">
        <v>409</v>
      </c>
      <c r="M8" s="89" t="s">
        <v>185</v>
      </c>
    </row>
    <row r="9" spans="2:13" x14ac:dyDescent="0.3">
      <c r="L9" s="89" t="s">
        <v>488</v>
      </c>
      <c r="M9" s="89" t="s">
        <v>186</v>
      </c>
    </row>
    <row r="10" spans="2:13" x14ac:dyDescent="0.3">
      <c r="L10" s="89" t="s">
        <v>187</v>
      </c>
      <c r="M10" s="89" t="s">
        <v>188</v>
      </c>
    </row>
    <row r="11" spans="2:13" x14ac:dyDescent="0.3">
      <c r="L11" s="89" t="s">
        <v>189</v>
      </c>
      <c r="M11" s="89" t="s">
        <v>190</v>
      </c>
    </row>
    <row r="12" spans="2:13" x14ac:dyDescent="0.3">
      <c r="L12" s="89" t="s">
        <v>481</v>
      </c>
      <c r="M12" s="89"/>
    </row>
    <row r="13" spans="2:13" x14ac:dyDescent="0.3">
      <c r="L13" s="89" t="s">
        <v>191</v>
      </c>
      <c r="M13" s="89" t="s">
        <v>192</v>
      </c>
    </row>
    <row r="14" spans="2:13" x14ac:dyDescent="0.3">
      <c r="L14" s="89" t="s">
        <v>410</v>
      </c>
      <c r="M14" s="89" t="s">
        <v>193</v>
      </c>
    </row>
    <row r="15" spans="2:13" x14ac:dyDescent="0.3">
      <c r="L15" s="89" t="s">
        <v>489</v>
      </c>
      <c r="M15" s="89" t="s">
        <v>490</v>
      </c>
    </row>
    <row r="16" spans="2:13" x14ac:dyDescent="0.3">
      <c r="L16" s="89" t="s">
        <v>411</v>
      </c>
      <c r="M16" s="89" t="s">
        <v>194</v>
      </c>
    </row>
    <row r="17" spans="12:13" x14ac:dyDescent="0.3">
      <c r="L17" s="89" t="s">
        <v>195</v>
      </c>
      <c r="M17" s="89" t="s">
        <v>196</v>
      </c>
    </row>
    <row r="18" spans="12:13" x14ac:dyDescent="0.3">
      <c r="L18" s="89" t="s">
        <v>412</v>
      </c>
      <c r="M18" s="89" t="s">
        <v>197</v>
      </c>
    </row>
    <row r="19" spans="12:13" x14ac:dyDescent="0.3">
      <c r="L19" s="89" t="s">
        <v>198</v>
      </c>
      <c r="M19" s="89" t="s">
        <v>199</v>
      </c>
    </row>
    <row r="20" spans="12:13" x14ac:dyDescent="0.3">
      <c r="L20" s="89" t="s">
        <v>200</v>
      </c>
      <c r="M20" s="89" t="s">
        <v>201</v>
      </c>
    </row>
    <row r="21" spans="12:13" x14ac:dyDescent="0.3">
      <c r="L21" s="89" t="s">
        <v>202</v>
      </c>
      <c r="M21" s="89" t="s">
        <v>203</v>
      </c>
    </row>
    <row r="22" spans="12:13" x14ac:dyDescent="0.3">
      <c r="L22" s="89" t="s">
        <v>204</v>
      </c>
      <c r="M22" s="89" t="s">
        <v>205</v>
      </c>
    </row>
    <row r="23" spans="12:13" x14ac:dyDescent="0.3">
      <c r="L23" s="89" t="s">
        <v>206</v>
      </c>
      <c r="M23" s="89" t="s">
        <v>207</v>
      </c>
    </row>
    <row r="24" spans="12:13" x14ac:dyDescent="0.3">
      <c r="L24" s="89" t="s">
        <v>208</v>
      </c>
      <c r="M24" s="89" t="s">
        <v>209</v>
      </c>
    </row>
    <row r="25" spans="12:13" x14ac:dyDescent="0.3">
      <c r="L25" s="89" t="s">
        <v>210</v>
      </c>
      <c r="M25" s="89" t="s">
        <v>211</v>
      </c>
    </row>
    <row r="26" spans="12:13" x14ac:dyDescent="0.3">
      <c r="L26" s="89" t="s">
        <v>413</v>
      </c>
      <c r="M26" s="89" t="s">
        <v>212</v>
      </c>
    </row>
    <row r="27" spans="12:13" x14ac:dyDescent="0.3">
      <c r="L27" s="89" t="s">
        <v>213</v>
      </c>
      <c r="M27" s="89" t="s">
        <v>214</v>
      </c>
    </row>
    <row r="28" spans="12:13" x14ac:dyDescent="0.3">
      <c r="L28" s="89" t="s">
        <v>215</v>
      </c>
      <c r="M28" s="89" t="s">
        <v>216</v>
      </c>
    </row>
    <row r="29" spans="12:13" x14ac:dyDescent="0.3">
      <c r="L29" s="89" t="s">
        <v>414</v>
      </c>
      <c r="M29" s="89" t="s">
        <v>217</v>
      </c>
    </row>
    <row r="30" spans="12:13" x14ac:dyDescent="0.3">
      <c r="L30" s="89" t="s">
        <v>219</v>
      </c>
      <c r="M30" s="89" t="s">
        <v>220</v>
      </c>
    </row>
    <row r="31" spans="12:13" x14ac:dyDescent="0.3">
      <c r="L31" s="89" t="s">
        <v>221</v>
      </c>
      <c r="M31" s="89" t="s">
        <v>222</v>
      </c>
    </row>
    <row r="32" spans="12:13" x14ac:dyDescent="0.3">
      <c r="L32" s="89" t="s">
        <v>223</v>
      </c>
      <c r="M32" s="89" t="s">
        <v>224</v>
      </c>
    </row>
    <row r="33" spans="12:13" x14ac:dyDescent="0.3">
      <c r="L33" s="89" t="s">
        <v>225</v>
      </c>
      <c r="M33" s="89" t="s">
        <v>226</v>
      </c>
    </row>
    <row r="34" spans="12:13" x14ac:dyDescent="0.3">
      <c r="L34" s="89" t="s">
        <v>227</v>
      </c>
      <c r="M34" s="89" t="s">
        <v>228</v>
      </c>
    </row>
    <row r="35" spans="12:13" x14ac:dyDescent="0.3">
      <c r="L35" s="89" t="s">
        <v>415</v>
      </c>
      <c r="M35" s="89" t="s">
        <v>229</v>
      </c>
    </row>
    <row r="36" spans="12:13" x14ac:dyDescent="0.3">
      <c r="L36" s="89" t="s">
        <v>230</v>
      </c>
      <c r="M36" s="89" t="s">
        <v>231</v>
      </c>
    </row>
    <row r="37" spans="12:13" x14ac:dyDescent="0.3">
      <c r="L37" s="89" t="s">
        <v>416</v>
      </c>
      <c r="M37" s="89" t="s">
        <v>232</v>
      </c>
    </row>
    <row r="38" spans="12:13" x14ac:dyDescent="0.3">
      <c r="L38" s="89" t="s">
        <v>233</v>
      </c>
      <c r="M38" s="89" t="s">
        <v>234</v>
      </c>
    </row>
    <row r="39" spans="12:13" x14ac:dyDescent="0.3">
      <c r="L39" s="89" t="s">
        <v>235</v>
      </c>
      <c r="M39" s="89" t="s">
        <v>236</v>
      </c>
    </row>
    <row r="40" spans="12:13" x14ac:dyDescent="0.3">
      <c r="L40" s="89" t="s">
        <v>417</v>
      </c>
      <c r="M40" s="89" t="s">
        <v>237</v>
      </c>
    </row>
    <row r="41" spans="12:13" x14ac:dyDescent="0.3">
      <c r="L41" s="89" t="s">
        <v>238</v>
      </c>
      <c r="M41" s="89" t="s">
        <v>239</v>
      </c>
    </row>
    <row r="42" spans="12:13" x14ac:dyDescent="0.3">
      <c r="L42" s="89" t="s">
        <v>240</v>
      </c>
      <c r="M42" s="89" t="s">
        <v>241</v>
      </c>
    </row>
    <row r="43" spans="12:13" x14ac:dyDescent="0.3">
      <c r="L43" s="89" t="s">
        <v>418</v>
      </c>
      <c r="M43" s="89" t="s">
        <v>242</v>
      </c>
    </row>
    <row r="44" spans="12:13" x14ac:dyDescent="0.3">
      <c r="L44" s="89" t="s">
        <v>419</v>
      </c>
      <c r="M44" s="89" t="s">
        <v>243</v>
      </c>
    </row>
    <row r="45" spans="12:13" x14ac:dyDescent="0.3">
      <c r="L45" s="89" t="s">
        <v>244</v>
      </c>
      <c r="M45" s="89" t="s">
        <v>245</v>
      </c>
    </row>
    <row r="46" spans="12:13" x14ac:dyDescent="0.3">
      <c r="L46" s="89" t="s">
        <v>420</v>
      </c>
      <c r="M46" s="89" t="s">
        <v>246</v>
      </c>
    </row>
    <row r="47" spans="12:13" x14ac:dyDescent="0.3">
      <c r="L47" s="89" t="s">
        <v>247</v>
      </c>
      <c r="M47" s="89" t="s">
        <v>248</v>
      </c>
    </row>
    <row r="48" spans="12:13" x14ac:dyDescent="0.3">
      <c r="L48" s="89" t="s">
        <v>249</v>
      </c>
      <c r="M48" s="89" t="s">
        <v>250</v>
      </c>
    </row>
    <row r="49" spans="12:13" x14ac:dyDescent="0.3">
      <c r="L49" s="89" t="s">
        <v>421</v>
      </c>
      <c r="M49" s="89" t="s">
        <v>251</v>
      </c>
    </row>
    <row r="50" spans="12:13" x14ac:dyDescent="0.3">
      <c r="L50" s="89" t="s">
        <v>422</v>
      </c>
      <c r="M50" s="89" t="s">
        <v>252</v>
      </c>
    </row>
    <row r="51" spans="12:13" x14ac:dyDescent="0.3">
      <c r="L51" s="89" t="s">
        <v>253</v>
      </c>
      <c r="M51" s="89" t="s">
        <v>254</v>
      </c>
    </row>
    <row r="52" spans="12:13" x14ac:dyDescent="0.3">
      <c r="L52" s="89" t="s">
        <v>255</v>
      </c>
      <c r="M52" s="89" t="s">
        <v>256</v>
      </c>
    </row>
    <row r="53" spans="12:13" x14ac:dyDescent="0.3">
      <c r="L53" s="89" t="s">
        <v>257</v>
      </c>
      <c r="M53" s="89" t="s">
        <v>258</v>
      </c>
    </row>
    <row r="54" spans="12:13" x14ac:dyDescent="0.3">
      <c r="L54" s="89" t="s">
        <v>423</v>
      </c>
      <c r="M54" s="89" t="s">
        <v>259</v>
      </c>
    </row>
    <row r="55" spans="12:13" x14ac:dyDescent="0.3">
      <c r="L55" s="89" t="s">
        <v>260</v>
      </c>
      <c r="M55" s="89" t="s">
        <v>261</v>
      </c>
    </row>
    <row r="56" spans="12:13" x14ac:dyDescent="0.3">
      <c r="L56" s="89" t="s">
        <v>262</v>
      </c>
      <c r="M56" s="89" t="s">
        <v>263</v>
      </c>
    </row>
    <row r="57" spans="12:13" x14ac:dyDescent="0.3">
      <c r="L57" s="89" t="s">
        <v>424</v>
      </c>
      <c r="M57" s="89" t="s">
        <v>264</v>
      </c>
    </row>
    <row r="58" spans="12:13" x14ac:dyDescent="0.3">
      <c r="L58" s="89" t="s">
        <v>425</v>
      </c>
      <c r="M58" s="89" t="s">
        <v>265</v>
      </c>
    </row>
    <row r="59" spans="12:13" x14ac:dyDescent="0.3">
      <c r="L59" s="89" t="s">
        <v>491</v>
      </c>
      <c r="M59" s="89" t="s">
        <v>492</v>
      </c>
    </row>
    <row r="60" spans="12:13" x14ac:dyDescent="0.3">
      <c r="L60" s="89" t="s">
        <v>426</v>
      </c>
      <c r="M60" s="89" t="s">
        <v>266</v>
      </c>
    </row>
    <row r="61" spans="12:13" x14ac:dyDescent="0.3">
      <c r="L61" s="89" t="s">
        <v>267</v>
      </c>
      <c r="M61" s="89" t="s">
        <v>268</v>
      </c>
    </row>
    <row r="62" spans="12:13" x14ac:dyDescent="0.3">
      <c r="L62" s="89" t="s">
        <v>269</v>
      </c>
      <c r="M62" s="89" t="s">
        <v>270</v>
      </c>
    </row>
    <row r="63" spans="12:13" x14ac:dyDescent="0.3">
      <c r="L63" s="89" t="s">
        <v>271</v>
      </c>
      <c r="M63" s="89" t="s">
        <v>272</v>
      </c>
    </row>
    <row r="64" spans="12:13" x14ac:dyDescent="0.3">
      <c r="L64" s="89" t="s">
        <v>273</v>
      </c>
      <c r="M64" s="89" t="s">
        <v>274</v>
      </c>
    </row>
    <row r="65" spans="12:13" x14ac:dyDescent="0.3">
      <c r="L65" s="89" t="s">
        <v>275</v>
      </c>
      <c r="M65" s="89" t="s">
        <v>276</v>
      </c>
    </row>
    <row r="66" spans="12:13" x14ac:dyDescent="0.3">
      <c r="L66" s="89" t="s">
        <v>427</v>
      </c>
      <c r="M66" s="89" t="s">
        <v>277</v>
      </c>
    </row>
    <row r="67" spans="12:13" x14ac:dyDescent="0.3">
      <c r="L67" s="89" t="s">
        <v>428</v>
      </c>
      <c r="M67" s="89" t="s">
        <v>278</v>
      </c>
    </row>
    <row r="68" spans="12:13" x14ac:dyDescent="0.3">
      <c r="L68" s="89" t="s">
        <v>482</v>
      </c>
      <c r="M68" s="89"/>
    </row>
    <row r="69" spans="12:13" x14ac:dyDescent="0.3">
      <c r="L69" s="89" t="s">
        <v>429</v>
      </c>
      <c r="M69" s="89" t="s">
        <v>279</v>
      </c>
    </row>
    <row r="70" spans="12:13" x14ac:dyDescent="0.3">
      <c r="L70" s="89" t="s">
        <v>430</v>
      </c>
      <c r="M70" s="89" t="s">
        <v>280</v>
      </c>
    </row>
    <row r="71" spans="12:13" x14ac:dyDescent="0.3">
      <c r="L71" s="89" t="s">
        <v>493</v>
      </c>
      <c r="M71" s="89" t="s">
        <v>494</v>
      </c>
    </row>
    <row r="72" spans="12:13" x14ac:dyDescent="0.3">
      <c r="L72" s="89" t="s">
        <v>431</v>
      </c>
      <c r="M72" s="89" t="s">
        <v>281</v>
      </c>
    </row>
    <row r="73" spans="12:13" x14ac:dyDescent="0.3">
      <c r="L73" s="89" t="s">
        <v>432</v>
      </c>
      <c r="M73" s="89" t="s">
        <v>282</v>
      </c>
    </row>
    <row r="74" spans="12:13" x14ac:dyDescent="0.3">
      <c r="L74" s="89" t="s">
        <v>433</v>
      </c>
      <c r="M74" s="89" t="s">
        <v>283</v>
      </c>
    </row>
    <row r="75" spans="12:13" x14ac:dyDescent="0.3">
      <c r="L75" s="89" t="s">
        <v>434</v>
      </c>
      <c r="M75" s="89" t="s">
        <v>284</v>
      </c>
    </row>
    <row r="76" spans="12:13" x14ac:dyDescent="0.3">
      <c r="L76" s="89" t="s">
        <v>435</v>
      </c>
      <c r="M76" s="89" t="s">
        <v>285</v>
      </c>
    </row>
    <row r="77" spans="12:13" x14ac:dyDescent="0.3">
      <c r="L77" s="89" t="s">
        <v>436</v>
      </c>
      <c r="M77" s="89" t="s">
        <v>286</v>
      </c>
    </row>
    <row r="78" spans="12:13" x14ac:dyDescent="0.3">
      <c r="L78" s="89" t="s">
        <v>437</v>
      </c>
      <c r="M78" s="89" t="s">
        <v>287</v>
      </c>
    </row>
    <row r="79" spans="12:13" x14ac:dyDescent="0.3">
      <c r="L79" s="89" t="s">
        <v>288</v>
      </c>
      <c r="M79" s="89" t="s">
        <v>289</v>
      </c>
    </row>
    <row r="80" spans="12:13" x14ac:dyDescent="0.3">
      <c r="L80" s="89" t="s">
        <v>438</v>
      </c>
      <c r="M80" s="89" t="s">
        <v>290</v>
      </c>
    </row>
    <row r="81" spans="12:13" x14ac:dyDescent="0.3">
      <c r="L81" s="89" t="s">
        <v>439</v>
      </c>
      <c r="M81" s="89" t="s">
        <v>291</v>
      </c>
    </row>
    <row r="82" spans="12:13" x14ac:dyDescent="0.3">
      <c r="L82" s="89" t="s">
        <v>440</v>
      </c>
      <c r="M82" s="89" t="s">
        <v>292</v>
      </c>
    </row>
    <row r="83" spans="12:13" x14ac:dyDescent="0.3">
      <c r="L83" s="89" t="s">
        <v>441</v>
      </c>
      <c r="M83" s="89" t="s">
        <v>293</v>
      </c>
    </row>
    <row r="84" spans="12:13" x14ac:dyDescent="0.3">
      <c r="L84" s="89" t="s">
        <v>442</v>
      </c>
      <c r="M84" s="89" t="s">
        <v>294</v>
      </c>
    </row>
    <row r="85" spans="12:13" x14ac:dyDescent="0.3">
      <c r="L85" s="89" t="s">
        <v>483</v>
      </c>
      <c r="M85" s="89"/>
    </row>
    <row r="86" spans="12:13" x14ac:dyDescent="0.3">
      <c r="L86" s="89" t="s">
        <v>443</v>
      </c>
      <c r="M86" s="89" t="s">
        <v>295</v>
      </c>
    </row>
    <row r="87" spans="12:13" x14ac:dyDescent="0.3">
      <c r="L87" s="89" t="s">
        <v>495</v>
      </c>
      <c r="M87" s="89" t="s">
        <v>218</v>
      </c>
    </row>
    <row r="88" spans="12:13" x14ac:dyDescent="0.3">
      <c r="L88" s="89" t="s">
        <v>296</v>
      </c>
      <c r="M88" s="89" t="s">
        <v>297</v>
      </c>
    </row>
    <row r="89" spans="12:13" x14ac:dyDescent="0.3">
      <c r="L89" s="89" t="s">
        <v>298</v>
      </c>
      <c r="M89" s="89" t="s">
        <v>299</v>
      </c>
    </row>
    <row r="90" spans="12:13" x14ac:dyDescent="0.3">
      <c r="L90" s="89" t="s">
        <v>300</v>
      </c>
      <c r="M90" s="89" t="s">
        <v>301</v>
      </c>
    </row>
    <row r="91" spans="12:13" x14ac:dyDescent="0.3">
      <c r="L91" s="89" t="s">
        <v>302</v>
      </c>
      <c r="M91" s="89" t="s">
        <v>303</v>
      </c>
    </row>
    <row r="92" spans="12:13" x14ac:dyDescent="0.3">
      <c r="L92" s="89" t="s">
        <v>304</v>
      </c>
      <c r="M92" s="89" t="s">
        <v>305</v>
      </c>
    </row>
    <row r="93" spans="12:13" x14ac:dyDescent="0.3">
      <c r="L93" s="89" t="s">
        <v>306</v>
      </c>
      <c r="M93" s="89" t="s">
        <v>307</v>
      </c>
    </row>
    <row r="94" spans="12:13" x14ac:dyDescent="0.3">
      <c r="L94" s="89" t="s">
        <v>308</v>
      </c>
      <c r="M94" s="89" t="s">
        <v>309</v>
      </c>
    </row>
    <row r="95" spans="12:13" x14ac:dyDescent="0.3">
      <c r="L95" s="89" t="s">
        <v>444</v>
      </c>
      <c r="M95" s="89" t="s">
        <v>310</v>
      </c>
    </row>
    <row r="96" spans="12:13" x14ac:dyDescent="0.3">
      <c r="L96" s="89" t="s">
        <v>445</v>
      </c>
      <c r="M96" s="89" t="s">
        <v>311</v>
      </c>
    </row>
    <row r="97" spans="12:13" x14ac:dyDescent="0.3">
      <c r="L97" s="89" t="s">
        <v>446</v>
      </c>
      <c r="M97" s="89" t="s">
        <v>312</v>
      </c>
    </row>
    <row r="98" spans="12:13" x14ac:dyDescent="0.3">
      <c r="L98" s="89" t="s">
        <v>447</v>
      </c>
      <c r="M98" s="89" t="s">
        <v>313</v>
      </c>
    </row>
    <row r="99" spans="12:13" x14ac:dyDescent="0.3">
      <c r="L99" s="89" t="s">
        <v>314</v>
      </c>
      <c r="M99" s="89" t="s">
        <v>315</v>
      </c>
    </row>
    <row r="100" spans="12:13" x14ac:dyDescent="0.3">
      <c r="L100" s="89" t="s">
        <v>316</v>
      </c>
      <c r="M100" s="89" t="s">
        <v>317</v>
      </c>
    </row>
    <row r="101" spans="12:13" x14ac:dyDescent="0.3">
      <c r="L101" s="89" t="s">
        <v>318</v>
      </c>
      <c r="M101" s="89" t="s">
        <v>319</v>
      </c>
    </row>
    <row r="102" spans="12:13" x14ac:dyDescent="0.3">
      <c r="L102" s="89" t="s">
        <v>320</v>
      </c>
      <c r="M102" s="89" t="s">
        <v>321</v>
      </c>
    </row>
    <row r="103" spans="12:13" x14ac:dyDescent="0.3">
      <c r="L103" s="89" t="s">
        <v>322</v>
      </c>
      <c r="M103" s="89" t="s">
        <v>323</v>
      </c>
    </row>
    <row r="104" spans="12:13" x14ac:dyDescent="0.3">
      <c r="L104" s="89" t="s">
        <v>324</v>
      </c>
      <c r="M104" s="89" t="s">
        <v>325</v>
      </c>
    </row>
    <row r="105" spans="12:13" x14ac:dyDescent="0.3">
      <c r="L105" s="89" t="s">
        <v>448</v>
      </c>
      <c r="M105" s="89" t="s">
        <v>326</v>
      </c>
    </row>
    <row r="106" spans="12:13" x14ac:dyDescent="0.3">
      <c r="L106" s="89" t="s">
        <v>327</v>
      </c>
      <c r="M106" s="89" t="s">
        <v>328</v>
      </c>
    </row>
    <row r="107" spans="12:13" x14ac:dyDescent="0.3">
      <c r="L107" s="89" t="s">
        <v>329</v>
      </c>
      <c r="M107" s="89" t="s">
        <v>330</v>
      </c>
    </row>
    <row r="108" spans="12:13" x14ac:dyDescent="0.3">
      <c r="L108" s="89" t="s">
        <v>331</v>
      </c>
      <c r="M108" s="89" t="s">
        <v>332</v>
      </c>
    </row>
    <row r="109" spans="12:13" x14ac:dyDescent="0.3">
      <c r="L109" s="89" t="s">
        <v>449</v>
      </c>
      <c r="M109" s="89" t="s">
        <v>333</v>
      </c>
    </row>
    <row r="110" spans="12:13" x14ac:dyDescent="0.3">
      <c r="L110" s="89" t="s">
        <v>450</v>
      </c>
      <c r="M110" s="89" t="s">
        <v>334</v>
      </c>
    </row>
    <row r="111" spans="12:13" x14ac:dyDescent="0.3">
      <c r="L111" s="89" t="s">
        <v>484</v>
      </c>
      <c r="M111" s="89"/>
    </row>
    <row r="112" spans="12:13" x14ac:dyDescent="0.3">
      <c r="L112" s="89" t="s">
        <v>496</v>
      </c>
      <c r="M112" s="89" t="s">
        <v>335</v>
      </c>
    </row>
    <row r="113" spans="12:13" x14ac:dyDescent="0.3">
      <c r="L113" s="89" t="s">
        <v>336</v>
      </c>
      <c r="M113" s="89" t="s">
        <v>337</v>
      </c>
    </row>
    <row r="114" spans="12:13" x14ac:dyDescent="0.3">
      <c r="L114" s="89" t="s">
        <v>338</v>
      </c>
      <c r="M114" s="89" t="s">
        <v>339</v>
      </c>
    </row>
    <row r="115" spans="12:13" x14ac:dyDescent="0.3">
      <c r="L115" s="89" t="s">
        <v>340</v>
      </c>
      <c r="M115" s="89" t="s">
        <v>341</v>
      </c>
    </row>
    <row r="116" spans="12:13" x14ac:dyDescent="0.3">
      <c r="L116" s="89" t="s">
        <v>342</v>
      </c>
      <c r="M116" s="89" t="s">
        <v>343</v>
      </c>
    </row>
    <row r="117" spans="12:13" x14ac:dyDescent="0.3">
      <c r="L117" s="89" t="s">
        <v>344</v>
      </c>
      <c r="M117" s="89" t="s">
        <v>345</v>
      </c>
    </row>
    <row r="118" spans="12:13" x14ac:dyDescent="0.3">
      <c r="L118" s="89" t="s">
        <v>451</v>
      </c>
      <c r="M118" s="89" t="s">
        <v>346</v>
      </c>
    </row>
    <row r="119" spans="12:13" x14ac:dyDescent="0.3">
      <c r="L119" s="89" t="s">
        <v>347</v>
      </c>
      <c r="M119" s="89" t="s">
        <v>348</v>
      </c>
    </row>
    <row r="120" spans="12:13" x14ac:dyDescent="0.3">
      <c r="L120" s="89" t="s">
        <v>349</v>
      </c>
      <c r="M120" s="89" t="s">
        <v>350</v>
      </c>
    </row>
    <row r="121" spans="12:13" x14ac:dyDescent="0.3">
      <c r="L121" s="89" t="s">
        <v>351</v>
      </c>
      <c r="M121" s="89" t="s">
        <v>352</v>
      </c>
    </row>
    <row r="122" spans="12:13" x14ac:dyDescent="0.3">
      <c r="L122" s="89" t="s">
        <v>452</v>
      </c>
      <c r="M122" s="89" t="s">
        <v>353</v>
      </c>
    </row>
    <row r="123" spans="12:13" x14ac:dyDescent="0.3">
      <c r="L123" s="89" t="s">
        <v>354</v>
      </c>
      <c r="M123" s="89" t="s">
        <v>355</v>
      </c>
    </row>
    <row r="124" spans="12:13" x14ac:dyDescent="0.3">
      <c r="L124" s="89" t="s">
        <v>356</v>
      </c>
      <c r="M124" s="89" t="s">
        <v>357</v>
      </c>
    </row>
    <row r="125" spans="12:13" x14ac:dyDescent="0.3">
      <c r="L125" s="89" t="s">
        <v>497</v>
      </c>
      <c r="M125" s="89" t="s">
        <v>358</v>
      </c>
    </row>
    <row r="126" spans="12:13" x14ac:dyDescent="0.3">
      <c r="L126" s="89" t="s">
        <v>359</v>
      </c>
      <c r="M126" s="89" t="s">
        <v>360</v>
      </c>
    </row>
    <row r="127" spans="12:13" x14ac:dyDescent="0.3">
      <c r="L127" s="89" t="s">
        <v>361</v>
      </c>
      <c r="M127" s="89" t="s">
        <v>362</v>
      </c>
    </row>
    <row r="128" spans="12:13" x14ac:dyDescent="0.3">
      <c r="L128" s="89" t="s">
        <v>363</v>
      </c>
      <c r="M128" s="89" t="s">
        <v>364</v>
      </c>
    </row>
    <row r="129" spans="12:13" x14ac:dyDescent="0.3">
      <c r="L129" s="89" t="s">
        <v>365</v>
      </c>
      <c r="M129" s="89" t="s">
        <v>366</v>
      </c>
    </row>
    <row r="130" spans="12:13" x14ac:dyDescent="0.3">
      <c r="L130" s="89" t="s">
        <v>453</v>
      </c>
      <c r="M130" s="89" t="s">
        <v>367</v>
      </c>
    </row>
    <row r="131" spans="12:13" x14ac:dyDescent="0.3">
      <c r="L131" s="89" t="s">
        <v>368</v>
      </c>
      <c r="M131" s="89" t="s">
        <v>369</v>
      </c>
    </row>
    <row r="132" spans="12:13" x14ac:dyDescent="0.3">
      <c r="L132" s="89" t="s">
        <v>370</v>
      </c>
      <c r="M132" s="89" t="s">
        <v>371</v>
      </c>
    </row>
    <row r="133" spans="12:13" x14ac:dyDescent="0.3">
      <c r="L133" s="89" t="s">
        <v>372</v>
      </c>
      <c r="M133" s="89" t="s">
        <v>373</v>
      </c>
    </row>
    <row r="134" spans="12:13" x14ac:dyDescent="0.3">
      <c r="L134" s="89" t="s">
        <v>374</v>
      </c>
      <c r="M134" s="89" t="s">
        <v>375</v>
      </c>
    </row>
    <row r="135" spans="12:13" x14ac:dyDescent="0.3">
      <c r="L135" s="89" t="s">
        <v>376</v>
      </c>
      <c r="M135" s="89" t="s">
        <v>377</v>
      </c>
    </row>
    <row r="136" spans="12:13" x14ac:dyDescent="0.3">
      <c r="L136" s="89" t="s">
        <v>378</v>
      </c>
      <c r="M136" s="89" t="s">
        <v>379</v>
      </c>
    </row>
    <row r="137" spans="12:13" x14ac:dyDescent="0.3">
      <c r="L137" s="89" t="s">
        <v>454</v>
      </c>
      <c r="M137" s="89" t="s">
        <v>380</v>
      </c>
    </row>
    <row r="138" spans="12:13" x14ac:dyDescent="0.3">
      <c r="L138" s="89" t="s">
        <v>381</v>
      </c>
      <c r="M138" s="89" t="s">
        <v>382</v>
      </c>
    </row>
    <row r="139" spans="12:13" x14ac:dyDescent="0.3">
      <c r="L139" s="89" t="s">
        <v>383</v>
      </c>
      <c r="M139" s="89" t="s">
        <v>384</v>
      </c>
    </row>
    <row r="140" spans="12:13" x14ac:dyDescent="0.3">
      <c r="L140" s="89" t="s">
        <v>385</v>
      </c>
      <c r="M140" s="89" t="s">
        <v>386</v>
      </c>
    </row>
    <row r="141" spans="12:13" x14ac:dyDescent="0.3">
      <c r="L141" s="89" t="s">
        <v>387</v>
      </c>
      <c r="M141" s="89" t="s">
        <v>388</v>
      </c>
    </row>
    <row r="142" spans="12:13" x14ac:dyDescent="0.3">
      <c r="L142" s="89" t="s">
        <v>485</v>
      </c>
      <c r="M142" s="89"/>
    </row>
    <row r="143" spans="12:13" x14ac:dyDescent="0.3">
      <c r="L143" s="89" t="s">
        <v>455</v>
      </c>
      <c r="M143" s="89" t="s">
        <v>389</v>
      </c>
    </row>
    <row r="144" spans="12:13" x14ac:dyDescent="0.3">
      <c r="L144" s="89" t="s">
        <v>456</v>
      </c>
      <c r="M144" s="89" t="s">
        <v>390</v>
      </c>
    </row>
    <row r="145" spans="12:13" x14ac:dyDescent="0.3">
      <c r="L145" s="89" t="s">
        <v>391</v>
      </c>
      <c r="M145" s="89" t="s">
        <v>392</v>
      </c>
    </row>
    <row r="146" spans="12:13" x14ac:dyDescent="0.3">
      <c r="L146" s="89" t="s">
        <v>393</v>
      </c>
      <c r="M146" s="89" t="s">
        <v>394</v>
      </c>
    </row>
    <row r="147" spans="12:13" x14ac:dyDescent="0.3">
      <c r="L147" s="89" t="s">
        <v>395</v>
      </c>
      <c r="M147" s="89" t="s">
        <v>396</v>
      </c>
    </row>
    <row r="148" spans="12:13" x14ac:dyDescent="0.3">
      <c r="L148" s="89" t="s">
        <v>397</v>
      </c>
      <c r="M148" s="89" t="s">
        <v>398</v>
      </c>
    </row>
    <row r="149" spans="12:13" x14ac:dyDescent="0.3">
      <c r="L149" s="89" t="s">
        <v>399</v>
      </c>
      <c r="M149" s="89" t="s">
        <v>400</v>
      </c>
    </row>
    <row r="150" spans="12:13" x14ac:dyDescent="0.3">
      <c r="L150" s="89" t="s">
        <v>401</v>
      </c>
      <c r="M150" s="89" t="s">
        <v>402</v>
      </c>
    </row>
    <row r="151" spans="12:13" x14ac:dyDescent="0.3">
      <c r="L151" s="89" t="s">
        <v>403</v>
      </c>
      <c r="M151" s="89" t="s">
        <v>404</v>
      </c>
    </row>
    <row r="152" spans="12:13" x14ac:dyDescent="0.3">
      <c r="L152" s="89" t="s">
        <v>405</v>
      </c>
      <c r="M152" s="89" t="s">
        <v>406</v>
      </c>
    </row>
    <row r="153" spans="12:13" x14ac:dyDescent="0.3">
      <c r="L153" s="89" t="s">
        <v>457</v>
      </c>
      <c r="M153" s="89" t="s">
        <v>407</v>
      </c>
    </row>
  </sheetData>
  <sortState xmlns:xlrd2="http://schemas.microsoft.com/office/spreadsheetml/2017/richdata2" ref="F2:F6">
    <sortCondition ref="F2"/>
  </sortState>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s q m i d = " 8 8 4 9 6 e 6 c - b a c 2 - 4 0 0 8 - a a b d - d 4 4 f 6 2 a 7 4 8 4 5 "   x m l n s = " h t t p : / / s c h e m a s . m i c r o s o f t . c o m / D a t a M a s h u p " > A A A A A B U D A A B Q S w M E F A A C A A g A W l y E W U y u 2 w O l A A A A 9 w A A A B I A H A B D b 2 5 m a W c v U G F j a 2 F n Z S 5 4 b W w g o h g A K K A U A A A A A A A A A A A A A A A A A A A A A A A A A A A A h Y 9 B D o I w F E S v Q r q n L d U Y Q z 5 l 4 V a M i Y k x 7 h q s 0 A g f Q 4 v l b i 4 8 k l c Q o 6 g 7 l / P m L W b u 1 x u k f V 0 F F 9 1 a 0 2 B C I s p J o D F v D g a L h H T u G M 5 J K m G t 8 p M q d D D I a O P e H h J S O n e O G f P e U z + h T V s w w X n E d t l y k 5 e 6 V u Q j m / 9 y a N A 6 h b k m E r a v M V L Q S M y o m H J B O b C R Q m b w a 4 h h 8 L P 9 g b D o K t e 1 W m o M V 3 t g Y w T 2 P i E f U E s D B B Q A A g A I A F p c h 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a X I R Z K I p H u A 4 A A A A R A A A A E w A c A E Z v c m 1 1 b G F z L 1 N l Y 3 R p b 2 4 x L m 0 g o h g A K K A U A A A A A A A A A A A A A A A A A A A A A A A A A A A A K 0 5 N L s n M z 1 M I h t C G 1 g B Q S w E C L Q A U A A I A C A B a X I R Z T K 7 b A 6 U A A A D 3 A A A A E g A A A A A A A A A A A A A A A A A A A A A A Q 2 9 u Z m l n L 1 B h Y 2 t h Z 2 U u e G 1 s U E s B A i 0 A F A A C A A g A W l y E W Q / K 6 a u k A A A A 6 Q A A A B M A A A A A A A A A A A A A A A A A 8 Q A A A F t D b 2 5 0 Z W 5 0 X 1 R 5 c G V z X S 5 4 b W x Q S w E C L Q A U A A I A C A B a X I R 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G 1 a I t r j k E 2 N O / k Y u M T Z G Q A A A A A C A A A A A A A D Z g A A w A A A A B A A A A B o C 6 2 M N P t 1 I U k D y 5 e Z a l E V A A A A A A S A A A C g A A A A E A A A A A m 8 Y Y e 0 c v c / H m N w T a a P u W J Q A A A A I 4 p 0 8 Y H O R j N I 0 e G P c x s v 4 j 6 9 Y A X S S s T / j 2 9 q c R G T P 7 l / 1 g j Q k 4 O V 8 V y B f a S z Z H E Y q Z R K Z o e u U p N 4 1 V Z + R r 2 e 7 l C g R R h S Y i u i r v / n 9 h N J y n E U A A A A G N 6 M n q Q s 8 K Z d v D R N 1 / o g J / A x t C I = < / D a t a M a s h u p > 
</file>

<file path=customXml/item4.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87DEFD-CE18-4992-9FA1-C7E1B091D2FC}">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EE82859D-3F5D-4244-976D-E6B8D11096C1}">
  <ds:schemaRefs>
    <ds:schemaRef ds:uri="http://schemas.microsoft.com/sharepoint/v3/contenttype/forms"/>
  </ds:schemaRefs>
</ds:datastoreItem>
</file>

<file path=customXml/itemProps3.xml><?xml version="1.0" encoding="utf-8"?>
<ds:datastoreItem xmlns:ds="http://schemas.openxmlformats.org/officeDocument/2006/customXml" ds:itemID="{B576F198-6578-41C2-8DEE-BB7BF01D4800}">
  <ds:schemaRefs>
    <ds:schemaRef ds:uri="http://schemas.microsoft.com/DataMashup"/>
  </ds:schemaRefs>
</ds:datastoreItem>
</file>

<file path=customXml/itemProps4.xml><?xml version="1.0" encoding="utf-8"?>
<ds:datastoreItem xmlns:ds="http://schemas.openxmlformats.org/officeDocument/2006/customXml" ds:itemID="{073D4825-D7D7-48D1-B3D4-98A27A160D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Instructions</vt:lpstr>
      <vt:lpstr>Administration</vt:lpstr>
      <vt:lpstr>Contracts</vt:lpstr>
      <vt:lpstr>Glossary</vt:lpstr>
      <vt:lpstr>Dropdowns</vt:lpstr>
      <vt:lpstr>Category</vt:lpstr>
      <vt:lpstr>Contract</vt:lpstr>
      <vt:lpstr>Contracts</vt:lpstr>
      <vt:lpstr>Outcome</vt:lpstr>
      <vt:lpstr>Administration!Print_Area</vt:lpstr>
      <vt:lpstr>Glossary!Print_Area</vt:lpstr>
      <vt:lpstr>Priority_Contracts</vt:lpstr>
      <vt:lpstr>Sensitivity</vt:lpstr>
      <vt:lpstr>Y_N</vt:lpstr>
      <vt:lpstr>Y_N_S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collection template for priority outcome 3 - Broader outcomes</dc:title>
  <dc:subject/>
  <dc:creator/>
  <cp:keywords>MAKO ID: 167384448</cp:keywords>
  <dc:description/>
  <cp:lastModifiedBy/>
  <cp:revision/>
  <dcterms:created xsi:type="dcterms:W3CDTF">2020-06-11T01:43:37Z</dcterms:created>
  <dcterms:modified xsi:type="dcterms:W3CDTF">2024-12-19T01:06:22Z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3e5408-7947-4655-b7b9-be390979d487_Enabled">
    <vt:lpwstr>true</vt:lpwstr>
  </property>
  <property fmtid="{D5CDD505-2E9C-101B-9397-08002B2CF9AE}" pid="3" name="MSIP_Label_4e3e5408-7947-4655-b7b9-be390979d487_SetDate">
    <vt:lpwstr>2020-06-12T01:12:08Z</vt:lpwstr>
  </property>
  <property fmtid="{D5CDD505-2E9C-101B-9397-08002B2CF9AE}" pid="4" name="MSIP_Label_4e3e5408-7947-4655-b7b9-be390979d487_Method">
    <vt:lpwstr>Privileged</vt:lpwstr>
  </property>
  <property fmtid="{D5CDD505-2E9C-101B-9397-08002B2CF9AE}" pid="5" name="MSIP_Label_4e3e5408-7947-4655-b7b9-be390979d487_Name">
    <vt:lpwstr>COMMERCIAL-IN-CONFIDENCE</vt:lpwstr>
  </property>
  <property fmtid="{D5CDD505-2E9C-101B-9397-08002B2CF9AE}" pid="6" name="MSIP_Label_4e3e5408-7947-4655-b7b9-be390979d487_SiteId">
    <vt:lpwstr>8506768f-a7d1-475b-901c-fc1c222f496a</vt:lpwstr>
  </property>
  <property fmtid="{D5CDD505-2E9C-101B-9397-08002B2CF9AE}" pid="7" name="MSIP_Label_4e3e5408-7947-4655-b7b9-be390979d487_ActionId">
    <vt:lpwstr>68c2c90b-deeb-4857-b82e-0000328fb6ba</vt:lpwstr>
  </property>
  <property fmtid="{D5CDD505-2E9C-101B-9397-08002B2CF9AE}" pid="8" name="MSIP_Label_4e3e5408-7947-4655-b7b9-be390979d487_ContentBits">
    <vt:lpwstr>0</vt:lpwstr>
  </property>
  <property fmtid="{D5CDD505-2E9C-101B-9397-08002B2CF9AE}" pid="9" name="MSIP_Label_738466f7-346c-47bb-a4d2-4a6558d61975_Enabled">
    <vt:lpwstr>true</vt:lpwstr>
  </property>
  <property fmtid="{D5CDD505-2E9C-101B-9397-08002B2CF9AE}" pid="10" name="MSIP_Label_738466f7-346c-47bb-a4d2-4a6558d61975_SetDate">
    <vt:lpwstr>2023-07-24T21:53:05Z</vt:lpwstr>
  </property>
  <property fmtid="{D5CDD505-2E9C-101B-9397-08002B2CF9AE}" pid="11" name="MSIP_Label_738466f7-346c-47bb-a4d2-4a6558d61975_Method">
    <vt:lpwstr>Privileged</vt:lpwstr>
  </property>
  <property fmtid="{D5CDD505-2E9C-101B-9397-08002B2CF9AE}" pid="12" name="MSIP_Label_738466f7-346c-47bb-a4d2-4a6558d61975_Name">
    <vt:lpwstr>UNCLASSIFIED</vt:lpwstr>
  </property>
  <property fmtid="{D5CDD505-2E9C-101B-9397-08002B2CF9AE}" pid="13" name="MSIP_Label_738466f7-346c-47bb-a4d2-4a6558d61975_SiteId">
    <vt:lpwstr>78b2bd11-e42b-47ea-b011-2e04c3af5ec1</vt:lpwstr>
  </property>
  <property fmtid="{D5CDD505-2E9C-101B-9397-08002B2CF9AE}" pid="14" name="MSIP_Label_738466f7-346c-47bb-a4d2-4a6558d61975_ActionId">
    <vt:lpwstr>c049fb66-7933-4055-b48c-8d373edf1be4</vt:lpwstr>
  </property>
  <property fmtid="{D5CDD505-2E9C-101B-9397-08002B2CF9AE}" pid="15" name="MSIP_Label_738466f7-346c-47bb-a4d2-4a6558d61975_ContentBits">
    <vt:lpwstr>0</vt:lpwstr>
  </property>
  <property fmtid="{D5CDD505-2E9C-101B-9397-08002B2CF9AE}" pid="16" name="MSIP_Label_af245866-d7d7-4d56-b69e-66f47d2746a2_Enabled">
    <vt:lpwstr>true</vt:lpwstr>
  </property>
  <property fmtid="{D5CDD505-2E9C-101B-9397-08002B2CF9AE}" pid="17" name="MSIP_Label_af245866-d7d7-4d56-b69e-66f47d2746a2_SetDate">
    <vt:lpwstr>2024-02-19T01:44:06Z</vt:lpwstr>
  </property>
  <property fmtid="{D5CDD505-2E9C-101B-9397-08002B2CF9AE}" pid="18" name="MSIP_Label_af245866-d7d7-4d56-b69e-66f47d2746a2_Method">
    <vt:lpwstr>Standard</vt:lpwstr>
  </property>
  <property fmtid="{D5CDD505-2E9C-101B-9397-08002B2CF9AE}" pid="19" name="MSIP_Label_af245866-d7d7-4d56-b69e-66f47d2746a2_Name">
    <vt:lpwstr>af245866-d7d7-4d56-b69e-66f47d2746a2</vt:lpwstr>
  </property>
  <property fmtid="{D5CDD505-2E9C-101B-9397-08002B2CF9AE}" pid="20" name="MSIP_Label_af245866-d7d7-4d56-b69e-66f47d2746a2_SiteId">
    <vt:lpwstr>209fe2ce-372c-489e-b3fd-066acdf69f09</vt:lpwstr>
  </property>
  <property fmtid="{D5CDD505-2E9C-101B-9397-08002B2CF9AE}" pid="21" name="MSIP_Label_af245866-d7d7-4d56-b69e-66f47d2746a2_ActionId">
    <vt:lpwstr>b3580b48-7922-4007-80ff-5971ba29116d</vt:lpwstr>
  </property>
  <property fmtid="{D5CDD505-2E9C-101B-9397-08002B2CF9AE}" pid="22" name="MSIP_Label_af245866-d7d7-4d56-b69e-66f47d2746a2_ContentBits">
    <vt:lpwstr>0</vt:lpwstr>
  </property>
</Properties>
</file>